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65" windowWidth="7080" windowHeight="9540"/>
  </bookViews>
  <sheets>
    <sheet name="Contents" sheetId="18" r:id="rId1"/>
    <sheet name="Summary" sheetId="17" r:id="rId2"/>
    <sheet name="Listed Buildings Region" sheetId="1" r:id="rId3"/>
    <sheet name="Listed Buildings LA" sheetId="2" r:id="rId4"/>
    <sheet name="Conservation areas" sheetId="3" r:id="rId5"/>
    <sheet name="Conservation areas LA" sheetId="4" r:id="rId6"/>
    <sheet name="Parks and gardens regional" sheetId="5" r:id="rId7"/>
    <sheet name="Parks and gardens LA" sheetId="6" r:id="rId8"/>
    <sheet name="Scheduled monuments Region" sheetId="7" r:id="rId9"/>
    <sheet name="Sched. Monum. LA" sheetId="8" r:id="rId10"/>
    <sheet name="Historic Battlefields" sheetId="9" r:id="rId11"/>
    <sheet name="Protected Historic Wreck Sites" sheetId="10" r:id="rId12"/>
    <sheet name="World Heritage Sites" sheetId="11" r:id="rId13"/>
    <sheet name="AONBs and National Parks" sheetId="12" r:id="rId14"/>
    <sheet name="Historic Environment Records" sheetId="13" r:id="rId15"/>
    <sheet name="HLC regional" sheetId="14" r:id="rId16"/>
    <sheet name="HLC LA level" sheetId="19" r:id="rId17"/>
    <sheet name="Local Lists" sheetId="20" r:id="rId18"/>
    <sheet name="Maritime Heritage" sheetId="21" r:id="rId19"/>
    <sheet name="Listed Building use" sheetId="22" r:id="rId20"/>
  </sheets>
  <definedNames>
    <definedName name="_xlnm._FilterDatabase" localSheetId="5" hidden="1">'Conservation areas LA'!$A$8:$E$390</definedName>
    <definedName name="_xlnm._FilterDatabase" localSheetId="14" hidden="1">'Historic Environment Records'!$E$28:$M$71</definedName>
    <definedName name="_xlnm._FilterDatabase" localSheetId="3" hidden="1">'Listed Buildings LA'!$A$12:$G$388</definedName>
    <definedName name="_xlnm._FilterDatabase" localSheetId="2" hidden="1">'Listed Buildings Region'!$A$13:$I$95</definedName>
    <definedName name="_xlnm._FilterDatabase" localSheetId="7" hidden="1">'Parks and gardens LA'!$A$13:$I$390</definedName>
    <definedName name="_xlnm._FilterDatabase" localSheetId="9" hidden="1">'Sched. Monum. LA'!$A$8:$D$9</definedName>
    <definedName name="Index">#REF!</definedName>
    <definedName name="Start_10">'Sched. Monum. LA'!#REF!</definedName>
    <definedName name="Start_11">'Historic Battlefields'!#REF!</definedName>
    <definedName name="Start_12">'Protected Historic Wreck Sites'!#REF!</definedName>
    <definedName name="Start_13">'World Heritage Sites'!#REF!</definedName>
    <definedName name="Start_14">'AONBs and National Parks'!#REF!</definedName>
    <definedName name="Start_15">'Historic Environment Records'!#REF!</definedName>
    <definedName name="Start_16">'HLC regional'!#REF!</definedName>
    <definedName name="Start_17">#REF!</definedName>
    <definedName name="Start_2">Summary!$A$1</definedName>
    <definedName name="Start_3">'Listed Buildings Region'!#REF!</definedName>
    <definedName name="Start_4">'Listed Buildings LA'!#REF!</definedName>
    <definedName name="Start_5">'Conservation areas'!#REF!</definedName>
    <definedName name="Start_6">'Conservation areas LA'!#REF!</definedName>
    <definedName name="Start_7">'Parks and gardens regional'!#REF!</definedName>
    <definedName name="Start_8">'Parks and gardens LA'!#REF!</definedName>
    <definedName name="Start_9">'Scheduled monuments Region'!#REF!</definedName>
  </definedNames>
  <calcPr calcId="145621"/>
</workbook>
</file>

<file path=xl/calcChain.xml><?xml version="1.0" encoding="utf-8"?>
<calcChain xmlns="http://schemas.openxmlformats.org/spreadsheetml/2006/main">
  <c r="S19" i="10" l="1"/>
  <c r="S18" i="10"/>
  <c r="S10" i="10"/>
  <c r="Q10" i="10"/>
  <c r="O20" i="11"/>
  <c r="N20" i="11"/>
</calcChain>
</file>

<file path=xl/sharedStrings.xml><?xml version="1.0" encoding="utf-8"?>
<sst xmlns="http://schemas.openxmlformats.org/spreadsheetml/2006/main" count="5990" uniqueCount="1058">
  <si>
    <t xml:space="preserve">Listed Buildings </t>
  </si>
  <si>
    <t>Listed buildings are buildings of special architectural or historic interest and are legally protected. There are three broad levels of protection:</t>
  </si>
  <si>
    <t>Grade I</t>
  </si>
  <si>
    <t>Grade II*</t>
  </si>
  <si>
    <t>Select Region</t>
  </si>
  <si>
    <t>Total</t>
  </si>
  <si>
    <t>Grade II</t>
  </si>
  <si>
    <t>Grade A</t>
  </si>
  <si>
    <t>Grade B</t>
  </si>
  <si>
    <t>Grade C</t>
  </si>
  <si>
    <t>North East</t>
  </si>
  <si>
    <t>North West</t>
  </si>
  <si>
    <t>Yorkshire and the Humber</t>
  </si>
  <si>
    <t xml:space="preserve">West Midlands </t>
  </si>
  <si>
    <t>East Midlands</t>
  </si>
  <si>
    <t>East of England</t>
  </si>
  <si>
    <t>London</t>
  </si>
  <si>
    <t>South East</t>
  </si>
  <si>
    <t xml:space="preserve">South West </t>
  </si>
  <si>
    <t>Northumberland</t>
  </si>
  <si>
    <t>Tyne and Wear</t>
  </si>
  <si>
    <t>Newcastle upon Tyne</t>
  </si>
  <si>
    <t>North Tyneside</t>
  </si>
  <si>
    <t>South Tyneside</t>
  </si>
  <si>
    <t>Gateshead</t>
  </si>
  <si>
    <t>Sunderland</t>
  </si>
  <si>
    <t>County Durham</t>
  </si>
  <si>
    <t>Tees Valley</t>
  </si>
  <si>
    <t>Darlington</t>
  </si>
  <si>
    <t>Stockton-on-Tees</t>
  </si>
  <si>
    <t>Middlesbrough</t>
  </si>
  <si>
    <t>Hartlepool</t>
  </si>
  <si>
    <t>Redcar and Cleveland</t>
  </si>
  <si>
    <t>Cheshire</t>
  </si>
  <si>
    <t>Cheshire East</t>
  </si>
  <si>
    <t>Cheshire West and Chester</t>
  </si>
  <si>
    <t>Halton</t>
  </si>
  <si>
    <t>Warrington</t>
  </si>
  <si>
    <t>Cumbria</t>
  </si>
  <si>
    <t>Allerdale</t>
  </si>
  <si>
    <t>Barrow-in-Furness</t>
  </si>
  <si>
    <t>Carlisle</t>
  </si>
  <si>
    <t>Copeland</t>
  </si>
  <si>
    <t>Eden</t>
  </si>
  <si>
    <t>South Lakeland</t>
  </si>
  <si>
    <t>Greater Manchester</t>
  </si>
  <si>
    <t>Bolton</t>
  </si>
  <si>
    <t>Bury</t>
  </si>
  <si>
    <t>Manchester</t>
  </si>
  <si>
    <t>Oldham</t>
  </si>
  <si>
    <t>Rochdale</t>
  </si>
  <si>
    <t>Salford</t>
  </si>
  <si>
    <t>Stockport</t>
  </si>
  <si>
    <t>Tameside</t>
  </si>
  <si>
    <t>Trafford</t>
  </si>
  <si>
    <t>Wigan</t>
  </si>
  <si>
    <t>Lancashire</t>
  </si>
  <si>
    <t>Blackburn with Darwen</t>
  </si>
  <si>
    <t>Blackpool</t>
  </si>
  <si>
    <t>Burnley</t>
  </si>
  <si>
    <t>Chorley</t>
  </si>
  <si>
    <t>Fylde</t>
  </si>
  <si>
    <t>Hyndburn</t>
  </si>
  <si>
    <t>Lancaster</t>
  </si>
  <si>
    <t>Pendle</t>
  </si>
  <si>
    <t>Preston</t>
  </si>
  <si>
    <t>Ribble Valley</t>
  </si>
  <si>
    <t>Rossendale</t>
  </si>
  <si>
    <t>South Ribble</t>
  </si>
  <si>
    <t>West Lancashire</t>
  </si>
  <si>
    <t>Wyre</t>
  </si>
  <si>
    <t>Merseyside</t>
  </si>
  <si>
    <t>Knowsley</t>
  </si>
  <si>
    <t>Liverpool</t>
  </si>
  <si>
    <t>Sefton</t>
  </si>
  <si>
    <t>St. Helens</t>
  </si>
  <si>
    <t>Wirral</t>
  </si>
  <si>
    <t xml:space="preserve">Yorkshire and the Humber </t>
  </si>
  <si>
    <t>EAST YORKSHIRE</t>
  </si>
  <si>
    <t>East Riding of Yorkshire</t>
  </si>
  <si>
    <t>City of Kingston upon Hull</t>
  </si>
  <si>
    <t>LINCOLNSHIRE (part of)</t>
  </si>
  <si>
    <t>North East Lincolnshire</t>
  </si>
  <si>
    <t>North Lincolnshire</t>
  </si>
  <si>
    <t>NORTH YORKSHIRE</t>
  </si>
  <si>
    <t>York</t>
  </si>
  <si>
    <t>Craven</t>
  </si>
  <si>
    <t>Hambleton</t>
  </si>
  <si>
    <t>Harrogate</t>
  </si>
  <si>
    <t>Richmondshire</t>
  </si>
  <si>
    <t>Ryedale</t>
  </si>
  <si>
    <t>Scarborough</t>
  </si>
  <si>
    <t>Selby</t>
  </si>
  <si>
    <t>SOUTH YORKSHIRE</t>
  </si>
  <si>
    <t>Barnsley</t>
  </si>
  <si>
    <t>Doncaster</t>
  </si>
  <si>
    <t>Rotherham</t>
  </si>
  <si>
    <t>Sheffield</t>
  </si>
  <si>
    <t>WEST YORKSHIRE</t>
  </si>
  <si>
    <t>Bradford</t>
  </si>
  <si>
    <t>Calderdale</t>
  </si>
  <si>
    <t>Kirklees</t>
  </si>
  <si>
    <t>Leeds</t>
  </si>
  <si>
    <t>Wakefield</t>
  </si>
  <si>
    <t>West Midlands</t>
  </si>
  <si>
    <t>SHROPSHIRE</t>
  </si>
  <si>
    <t>TELFORD AND WREKIN</t>
  </si>
  <si>
    <t>STAFFORDSHIRE</t>
  </si>
  <si>
    <t>Staffordshire Moorlands</t>
  </si>
  <si>
    <t>Newcastle-under-Lyme</t>
  </si>
  <si>
    <t>Stafford</t>
  </si>
  <si>
    <t>East Staffordshire</t>
  </si>
  <si>
    <t>South Staffordshire</t>
  </si>
  <si>
    <t>Cannock Chase</t>
  </si>
  <si>
    <t>Lichfield</t>
  </si>
  <si>
    <t>Tamworth</t>
  </si>
  <si>
    <t>WORCESTERSHIRE</t>
  </si>
  <si>
    <t>Wyre Forest</t>
  </si>
  <si>
    <t>Worcester</t>
  </si>
  <si>
    <t>Bromsgrove</t>
  </si>
  <si>
    <t>Malvern Hills</t>
  </si>
  <si>
    <t>Redditch</t>
  </si>
  <si>
    <t>Wychavon</t>
  </si>
  <si>
    <t>WARWICKSHIRE</t>
  </si>
  <si>
    <t>Warwick</t>
  </si>
  <si>
    <t>Rugby</t>
  </si>
  <si>
    <t>North Warwickshire</t>
  </si>
  <si>
    <t>Nuneaton and Bedworth</t>
  </si>
  <si>
    <t>Stratford-on-Avon</t>
  </si>
  <si>
    <t>COUNTY OF HEREFORDSHIRE</t>
  </si>
  <si>
    <t>City of Wolverhampton</t>
  </si>
  <si>
    <t>Dudley</t>
  </si>
  <si>
    <t>Sandwell</t>
  </si>
  <si>
    <t>Birmingham</t>
  </si>
  <si>
    <t>Solihull</t>
  </si>
  <si>
    <t>Coventry</t>
  </si>
  <si>
    <t>Walsall</t>
  </si>
  <si>
    <t>LINCOLNSHIRE</t>
  </si>
  <si>
    <t>West Lindsey</t>
  </si>
  <si>
    <t>East Lindsey</t>
  </si>
  <si>
    <t>North Kesteven</t>
  </si>
  <si>
    <t>South Kesteven</t>
  </si>
  <si>
    <t>Boston</t>
  </si>
  <si>
    <t>South Holland</t>
  </si>
  <si>
    <t>Lincoln</t>
  </si>
  <si>
    <t>LEICESTERSHIRE</t>
  </si>
  <si>
    <t>North West Leicestershire</t>
  </si>
  <si>
    <t>Charnwood</t>
  </si>
  <si>
    <t>Hinckley and Bosworth</t>
  </si>
  <si>
    <t>Blaby</t>
  </si>
  <si>
    <t>Oadby and Wigston</t>
  </si>
  <si>
    <t>Harborough</t>
  </si>
  <si>
    <t>Melton</t>
  </si>
  <si>
    <t>RUTLAND</t>
  </si>
  <si>
    <t>NORTHAMPTONSHIRE</t>
  </si>
  <si>
    <t>Corby</t>
  </si>
  <si>
    <t>Kettering</t>
  </si>
  <si>
    <t>Daventry</t>
  </si>
  <si>
    <t>South Northamptonshire</t>
  </si>
  <si>
    <t>Northampton</t>
  </si>
  <si>
    <t>Wellingborough</t>
  </si>
  <si>
    <t>East Northamptonshire</t>
  </si>
  <si>
    <t>NOTTINGHAMSHIRE</t>
  </si>
  <si>
    <t>Bassetlaw</t>
  </si>
  <si>
    <t>Newark and Sherwood</t>
  </si>
  <si>
    <t>Rushcliffe</t>
  </si>
  <si>
    <t>Mansfield</t>
  </si>
  <si>
    <t>Ashfield</t>
  </si>
  <si>
    <t>Broxtowe</t>
  </si>
  <si>
    <t>Gedling</t>
  </si>
  <si>
    <t>DERBYSHIRE</t>
  </si>
  <si>
    <t>High Peak</t>
  </si>
  <si>
    <t>Derbyshire Dales</t>
  </si>
  <si>
    <t>North East Derbyshire</t>
  </si>
  <si>
    <t>Chesterfield</t>
  </si>
  <si>
    <t>Bolsover</t>
  </si>
  <si>
    <t>Erewash</t>
  </si>
  <si>
    <t>Amber Valley</t>
  </si>
  <si>
    <t>South Derbyshire</t>
  </si>
  <si>
    <t>East</t>
  </si>
  <si>
    <t>BEDFORDSHIRE</t>
  </si>
  <si>
    <t>CAMBRIDGESHIRE</t>
  </si>
  <si>
    <t>Cambridge</t>
  </si>
  <si>
    <t>East Cambridgeshire</t>
  </si>
  <si>
    <t>Fenland</t>
  </si>
  <si>
    <t>Huntingdonshire</t>
  </si>
  <si>
    <t>South Cambridgeshire</t>
  </si>
  <si>
    <t>ESSEX</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</si>
  <si>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</si>
  <si>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</si>
  <si>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</si>
  <si>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</si>
  <si>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</si>
  <si>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</si>
  <si>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</si>
  <si>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</si>
  <si>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</si>
  <si>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</si>
  <si>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</si>
  <si>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</si>
  <si>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</si>
  <si>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</si>
  <si>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</si>
  <si>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</si>
  <si>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</si>
  <si>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</si>
  <si>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t>
  </si>
  <si>
    <t>Stevenage</t>
  </si>
  <si>
    <t>Three Rivers</t>
  </si>
  <si>
    <t>Watford</t>
  </si>
  <si>
    <t>Welwyn Hatfield</t>
  </si>
  <si>
    <t>NORFOLK</t>
  </si>
  <si>
    <t>Breckland</t>
  </si>
  <si>
    <t>Broadland</t>
  </si>
  <si>
    <t>Great Yarmouth</t>
  </si>
  <si>
    <t>King's Lynn and West Norfolk</t>
  </si>
  <si>
    <t>North Norfolk</t>
  </si>
  <si>
    <t>Norwich</t>
  </si>
  <si>
    <t>South Norfolk</t>
  </si>
  <si>
    <t>SUFFOLK</t>
  </si>
  <si>
    <t>Babergh</t>
  </si>
  <si>
    <t>Forest Heath</t>
  </si>
  <si>
    <t>Ipswich</t>
  </si>
  <si>
    <t>Mid Suffolk</t>
  </si>
  <si>
    <t>St. Edmundsbury</t>
  </si>
  <si>
    <t>Suffolk Coastal</t>
  </si>
  <si>
    <t>Waveney</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</si>
  <si>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</si>
  <si>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</si>
  <si>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</si>
  <si>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</si>
  <si>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</si>
  <si>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</si>
  <si>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</si>
  <si>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</si>
  <si>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</si>
  <si>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</si>
  <si>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</si>
  <si>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</si>
  <si>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</si>
  <si>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</si>
  <si>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</si>
  <si>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</si>
  <si>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</si>
  <si>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</si>
  <si>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</si>
  <si>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</si>
  <si>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</si>
  <si>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</si>
  <si>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</si>
  <si>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</si>
  <si>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</si>
  <si>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</si>
  <si>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</si>
  <si>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</si>
  <si>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</si>
  <si>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</si>
  <si>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</si>
  <si>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</si>
  <si>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City of Westminster</t>
  </si>
  <si>
    <t>BUCKINGHAMSHIRE</t>
  </si>
  <si>
    <t>Aylesbury Vale</t>
  </si>
  <si>
    <t>Chiltern</t>
  </si>
  <si>
    <t>South Bucks</t>
  </si>
  <si>
    <t>Wycombe</t>
  </si>
  <si>
    <t>Milton Keynes</t>
  </si>
  <si>
    <t>OXFORDSHIRE</t>
  </si>
  <si>
    <t>Cherwell</t>
  </si>
  <si>
    <t>Oxford</t>
  </si>
  <si>
    <t>South Oxfordshire</t>
  </si>
  <si>
    <t>Vale of White Horse</t>
  </si>
  <si>
    <t>West Oxfordshire</t>
  </si>
  <si>
    <t>Bracknell Forest</t>
  </si>
  <si>
    <t>Reading</t>
  </si>
  <si>
    <t>Slough</t>
  </si>
  <si>
    <t>West Berkshire</t>
  </si>
  <si>
    <t>Windsor and Maidenhead</t>
  </si>
  <si>
    <t>Wokingham</t>
  </si>
  <si>
    <t>HAMPSHIRE</t>
  </si>
  <si>
    <t>Basingstoke and Deane</t>
  </si>
  <si>
    <t>East Hampshire</t>
  </si>
  <si>
    <t>Eastleigh</t>
  </si>
  <si>
    <t>Fareham</t>
  </si>
  <si>
    <t>Gosport</t>
  </si>
  <si>
    <t>Hart</t>
  </si>
  <si>
    <t>Havant</t>
  </si>
  <si>
    <t>New Forest</t>
  </si>
  <si>
    <t>Rushmoor</t>
  </si>
  <si>
    <t>Test Valley</t>
  </si>
  <si>
    <t>Winchester</t>
  </si>
  <si>
    <t>City of Portsmouth</t>
  </si>
  <si>
    <t>City of Southampton</t>
  </si>
  <si>
    <t>Isle of Wight</t>
  </si>
  <si>
    <t>WEST SUSSEX</t>
  </si>
  <si>
    <t>Adur</t>
  </si>
  <si>
    <t>Arun</t>
  </si>
  <si>
    <t>Chichester</t>
  </si>
  <si>
    <t>Crawley</t>
  </si>
  <si>
    <t>Horsham</t>
  </si>
  <si>
    <t>Mid Sussex</t>
  </si>
  <si>
    <t>Worthing</t>
  </si>
  <si>
    <t>SURREY</t>
  </si>
  <si>
    <t>Elmbridge</t>
  </si>
  <si>
    <t>Epsom and Ewell</t>
  </si>
  <si>
    <t>Guildford</t>
  </si>
  <si>
    <t>Mole Valley</t>
  </si>
  <si>
    <t>Reigate and Banstead</t>
  </si>
  <si>
    <t>Runnymede</t>
  </si>
  <si>
    <t>Spelthorne</t>
  </si>
  <si>
    <t>Surrey Heath</t>
  </si>
  <si>
    <t>Tandridge</t>
  </si>
  <si>
    <t>Waverley</t>
  </si>
  <si>
    <t>Woking</t>
  </si>
  <si>
    <t>EAST SUSSEX</t>
  </si>
  <si>
    <t>Eastbourne</t>
  </si>
  <si>
    <t>Hastings</t>
  </si>
  <si>
    <t>Lewes</t>
  </si>
  <si>
    <t>Rother</t>
  </si>
  <si>
    <t>Wealden</t>
  </si>
  <si>
    <t>The City of Brighton and Hove</t>
  </si>
  <si>
    <t>KENT</t>
  </si>
  <si>
    <t>Ashford</t>
  </si>
  <si>
    <t>Canterbury</t>
  </si>
  <si>
    <t>Dartford</t>
  </si>
  <si>
    <t>Dover</t>
  </si>
  <si>
    <t>Gravesham</t>
  </si>
  <si>
    <t>Maidstone</t>
  </si>
  <si>
    <t>Sevenoaks</t>
  </si>
  <si>
    <t>Shepway</t>
  </si>
  <si>
    <t>Swale</t>
  </si>
  <si>
    <t>Thanet</t>
  </si>
  <si>
    <t>Tonbridge and Malling</t>
  </si>
  <si>
    <t>Tunbridge Wells</t>
  </si>
  <si>
    <t>Medway</t>
  </si>
  <si>
    <t>South West</t>
  </si>
  <si>
    <t>CORNWALL</t>
  </si>
  <si>
    <t>ISLES OF SCILLY</t>
  </si>
  <si>
    <t>DEVON</t>
  </si>
  <si>
    <t>Torridge</t>
  </si>
  <si>
    <t>West Devon</t>
  </si>
  <si>
    <t>South Hams</t>
  </si>
  <si>
    <t>Teignbridge</t>
  </si>
  <si>
    <t>East Devon</t>
  </si>
  <si>
    <t>Mid Devon</t>
  </si>
  <si>
    <t>North Devon</t>
  </si>
  <si>
    <t>Exeter</t>
  </si>
  <si>
    <t>TORBAY</t>
  </si>
  <si>
    <t>DORSET</t>
  </si>
  <si>
    <t>West Dorset</t>
  </si>
  <si>
    <t>North Dorset</t>
  </si>
  <si>
    <t>East Dorset</t>
  </si>
  <si>
    <t>Purbeck</t>
  </si>
  <si>
    <t>Weymouth and Portland</t>
  </si>
  <si>
    <t>POOLE</t>
  </si>
  <si>
    <t>BOURNEMOUTH</t>
  </si>
  <si>
    <t>CHRISTCHURCH</t>
  </si>
  <si>
    <t>SOMERSET</t>
  </si>
  <si>
    <t>West Somerset</t>
  </si>
  <si>
    <t>Taunton Deane</t>
  </si>
  <si>
    <t>Sedgemoor</t>
  </si>
  <si>
    <t>Mendip</t>
  </si>
  <si>
    <t>South Somerset</t>
  </si>
  <si>
    <t>NORTH SOMERSET</t>
  </si>
  <si>
    <t>SOUTH GLOUCESTERSHIRE</t>
  </si>
  <si>
    <t>BATH AND NORTH EAST SOMERSET</t>
  </si>
  <si>
    <t>CITY OF BRISTOL</t>
  </si>
  <si>
    <t>WILTSHIRE</t>
  </si>
  <si>
    <t>SWINDON</t>
  </si>
  <si>
    <t>GLOUCESTERSHIRE</t>
  </si>
  <si>
    <t>Cotswold</t>
  </si>
  <si>
    <t>Stroud</t>
  </si>
  <si>
    <t>Forest of Dean</t>
  </si>
  <si>
    <t>Tewkesbury</t>
  </si>
  <si>
    <t>Cheltenham</t>
  </si>
  <si>
    <t>Gloucester</t>
  </si>
  <si>
    <t>1 NB: Some Local Authorities still occasionally have buildings where the grade is awaiting verification. This will account for any discrepancies between the total number of listed buildings and the sum of all Grade I, II* and IIs.</t>
  </si>
  <si>
    <t>Dartmoor</t>
  </si>
  <si>
    <t>Exmoor</t>
  </si>
  <si>
    <t>Lake District</t>
  </si>
  <si>
    <t>North York Moors</t>
  </si>
  <si>
    <t>Peak District</t>
  </si>
  <si>
    <t>South Downs</t>
  </si>
  <si>
    <t>Yorkshire Dales</t>
  </si>
  <si>
    <t>AONB</t>
  </si>
  <si>
    <t>Arnside &amp; Silverdale</t>
  </si>
  <si>
    <t>Blackdown Hills</t>
  </si>
  <si>
    <t>Chichester Harbour</t>
  </si>
  <si>
    <t>Chilterns</t>
  </si>
  <si>
    <t>Cornwall</t>
  </si>
  <si>
    <t>Cotswolds</t>
  </si>
  <si>
    <t>Cranborne Chase &amp; West Wiltshire Downs</t>
  </si>
  <si>
    <t>Dedham Vale</t>
  </si>
  <si>
    <t>Dorset</t>
  </si>
  <si>
    <t>Forest Of Bowland</t>
  </si>
  <si>
    <t>High Weald</t>
  </si>
  <si>
    <t>Howardian Hills</t>
  </si>
  <si>
    <t>Isle Of Wight</t>
  </si>
  <si>
    <t>Isles Of Scilly</t>
  </si>
  <si>
    <t>Kent Downs</t>
  </si>
  <si>
    <t>Lincolnshire Wolds</t>
  </si>
  <si>
    <t>Mendip Hills</t>
  </si>
  <si>
    <t>Nidderdale</t>
  </si>
  <si>
    <t>Norfolk Coast</t>
  </si>
  <si>
    <t>North Pennines</t>
  </si>
  <si>
    <t>North Wessex Downs</t>
  </si>
  <si>
    <t>Northumberland Coast</t>
  </si>
  <si>
    <t>Quantock Hills</t>
  </si>
  <si>
    <t>Shropshire Hills</t>
  </si>
  <si>
    <t>Solway Coast</t>
  </si>
  <si>
    <t>South Devon</t>
  </si>
  <si>
    <t>Suffolk Coast &amp; Heaths</t>
  </si>
  <si>
    <t>Surrey Hills</t>
  </si>
  <si>
    <t>Tamar Valley</t>
  </si>
  <si>
    <t>Wye Valley</t>
  </si>
  <si>
    <t>Conservation Areas</t>
  </si>
  <si>
    <t>England</t>
  </si>
  <si>
    <t>Number of conservation areas</t>
  </si>
  <si>
    <t xml:space="preserve">Gateshead </t>
  </si>
  <si>
    <t>Durham</t>
  </si>
  <si>
    <t xml:space="preserve">Redcar and Cleveland </t>
  </si>
  <si>
    <t>Cheshire West</t>
  </si>
  <si>
    <t xml:space="preserve">Eden </t>
  </si>
  <si>
    <t xml:space="preserve">South Lakeland </t>
  </si>
  <si>
    <t xml:space="preserve">Lake District National Park </t>
  </si>
  <si>
    <t>St Helens</t>
  </si>
  <si>
    <t>East Riding</t>
  </si>
  <si>
    <t>Kingston upon Hull</t>
  </si>
  <si>
    <t>City of York</t>
  </si>
  <si>
    <t xml:space="preserve">North Yorkshire Moors </t>
  </si>
  <si>
    <t xml:space="preserve">Yorkshire Dales National Park </t>
  </si>
  <si>
    <t>Peak District (in Yorkshire and the Humber)</t>
  </si>
  <si>
    <t xml:space="preserve">Harborough </t>
  </si>
  <si>
    <t>LEICESTER</t>
  </si>
  <si>
    <t>NOTTINGHAM</t>
  </si>
  <si>
    <t>DERBY</t>
  </si>
  <si>
    <t>Newcastle under Lyme</t>
  </si>
  <si>
    <t>STOKE-ON-TRENT</t>
  </si>
  <si>
    <t>Peak District National Park (West Midlands)</t>
  </si>
  <si>
    <t>Wolverhampton</t>
  </si>
  <si>
    <t>BEDFORD UA</t>
  </si>
  <si>
    <t>CENTRAL BEDFORDSHIRE UA</t>
  </si>
  <si>
    <t>LUTON UA</t>
  </si>
  <si>
    <t>Cambridge City</t>
  </si>
  <si>
    <t>PETERBOROUGH UA</t>
  </si>
  <si>
    <t xml:space="preserve">Maldon </t>
  </si>
  <si>
    <t>SOUTHEND ON SEA UA</t>
  </si>
  <si>
    <t>THURROCK UA</t>
  </si>
  <si>
    <t>St Albans</t>
  </si>
  <si>
    <t>St Edmundsbury</t>
  </si>
  <si>
    <t xml:space="preserve">Broads Authority </t>
  </si>
  <si>
    <t>Barking &amp; Dagenham</t>
  </si>
  <si>
    <t>Hammersmith &amp; Fulham</t>
  </si>
  <si>
    <t>Kensington &amp; Chelsea</t>
  </si>
  <si>
    <t>Westminster</t>
  </si>
  <si>
    <t>Oxford City</t>
  </si>
  <si>
    <t>New Forest District Council</t>
  </si>
  <si>
    <t>Portsmouth</t>
  </si>
  <si>
    <t>Southampton</t>
  </si>
  <si>
    <t>Mid-Sussex</t>
  </si>
  <si>
    <t>Brighton and Hove</t>
  </si>
  <si>
    <t xml:space="preserve">PLYMOUTH </t>
  </si>
  <si>
    <t>Dartmoor National Park</t>
  </si>
  <si>
    <t>Exmoor National Park</t>
  </si>
  <si>
    <t xml:space="preserve">Registered Parks and Gardens </t>
  </si>
  <si>
    <t>Parks and gardens of exceptional historical interest</t>
  </si>
  <si>
    <t>Designated parks and gardens</t>
  </si>
  <si>
    <t xml:space="preserve">Total Number of Registered Parks and Gardens </t>
  </si>
  <si>
    <t>In 2012 the system for counting assets changed.  Previously some assets were counted twice where they straddled 2 or more local authority boundaries.  The revised count removes this duplication.  Assets are allocated to the local authority that accounts for the majority of the asset by area.  'Shared' assets where the majority is counted in another local authority are shown in a separate column.</t>
  </si>
  <si>
    <t>City and County of the City of London</t>
  </si>
  <si>
    <t xml:space="preserve">Scheduled Monuments </t>
  </si>
  <si>
    <t xml:space="preserve">Number of Scheduled Monuments </t>
  </si>
  <si>
    <t>Scheduled monuments are sites, structures and buildings of historic, architectural, traditional, artistic or archaeological interest given legal protection by the Ancient Monuments and Archaeological Areas Act (1979).</t>
  </si>
  <si>
    <t>The Broads</t>
  </si>
  <si>
    <t xml:space="preserve">Historic Battlefields </t>
  </si>
  <si>
    <t>Number of Historic Battlefields</t>
  </si>
  <si>
    <t xml:space="preserve">East of England </t>
  </si>
  <si>
    <t>…</t>
  </si>
  <si>
    <t>Flodden</t>
  </si>
  <si>
    <t>Homildon Heath</t>
  </si>
  <si>
    <t>Neville's Cross</t>
  </si>
  <si>
    <t>Newburn Ford</t>
  </si>
  <si>
    <t>Otterburn</t>
  </si>
  <si>
    <t>Nantwich</t>
  </si>
  <si>
    <t>Rowton Heath</t>
  </si>
  <si>
    <t>Solway Moss</t>
  </si>
  <si>
    <t>Adwalton Moor</t>
  </si>
  <si>
    <t xml:space="preserve">Boroughbridge </t>
  </si>
  <si>
    <t>Marston Moor</t>
  </si>
  <si>
    <t>Myton</t>
  </si>
  <si>
    <t>Northallerton</t>
  </si>
  <si>
    <t>Stamford Bridge</t>
  </si>
  <si>
    <t>Towton</t>
  </si>
  <si>
    <t xml:space="preserve">Bosworth Field </t>
  </si>
  <si>
    <t>Edgcote</t>
  </si>
  <si>
    <t>Naseby</t>
  </si>
  <si>
    <t xml:space="preserve">Stoke Field </t>
  </si>
  <si>
    <t>Winceby</t>
  </si>
  <si>
    <t>Blore Heath</t>
  </si>
  <si>
    <t>Edge Hill</t>
  </si>
  <si>
    <t>Eversham</t>
  </si>
  <si>
    <t>Hopton Heath</t>
  </si>
  <si>
    <t>Shrewsbury</t>
  </si>
  <si>
    <t>Chalgrove</t>
  </si>
  <si>
    <t>Cheriton</t>
  </si>
  <si>
    <t>Cropredy Bridge</t>
  </si>
  <si>
    <t>Newbury</t>
  </si>
  <si>
    <t>Braddock Down</t>
  </si>
  <si>
    <t>Lansdown Hill</t>
  </si>
  <si>
    <t>Langport</t>
  </si>
  <si>
    <t>Lostwithiel (x2)</t>
  </si>
  <si>
    <t>Roundway Down</t>
  </si>
  <si>
    <t>Stratton</t>
  </si>
  <si>
    <t>Stow</t>
  </si>
  <si>
    <t>Note: Part of Barnet falls in the Eastern region</t>
  </si>
  <si>
    <t xml:space="preserve">Protected Historic Wreck Sites </t>
  </si>
  <si>
    <t xml:space="preserve">England </t>
  </si>
  <si>
    <t>**</t>
  </si>
  <si>
    <t>** data not available</t>
  </si>
  <si>
    <t>Number of Protected Historic Wrecks, by region</t>
  </si>
  <si>
    <t>Protected Wreck Sites</t>
  </si>
  <si>
    <t>Seaton Carew</t>
  </si>
  <si>
    <t>Filey Bay Wreck</t>
  </si>
  <si>
    <t>Dunwich Bank</t>
  </si>
  <si>
    <t>Admiral Gardner</t>
  </si>
  <si>
    <t>Amsterdam</t>
  </si>
  <si>
    <t>Anne</t>
  </si>
  <si>
    <t>Brighton Marina</t>
  </si>
  <si>
    <t>Hazardous</t>
  </si>
  <si>
    <t>GAD8</t>
  </si>
  <si>
    <t>Grace Dieu</t>
  </si>
  <si>
    <t xml:space="preserve">HMS Invicible </t>
  </si>
  <si>
    <t>HMS/m A1</t>
  </si>
  <si>
    <t>Holland No. 5</t>
  </si>
  <si>
    <t>Mary Rose</t>
  </si>
  <si>
    <t>Norman's Bay</t>
  </si>
  <si>
    <t xml:space="preserve">Restoration </t>
  </si>
  <si>
    <t>Rooswijk</t>
  </si>
  <si>
    <t>South Edinburgh Channel</t>
  </si>
  <si>
    <t>Stirling Castle</t>
  </si>
  <si>
    <t>The Needles Site</t>
  </si>
  <si>
    <t>Unknown Wreck off Thorness Bay</t>
  </si>
  <si>
    <t>Yarmouth Roads</t>
  </si>
  <si>
    <t xml:space="preserve">Association </t>
  </si>
  <si>
    <t>Bartholomew Ledges</t>
  </si>
  <si>
    <t>Cattewater</t>
  </si>
  <si>
    <t>Church Rocks</t>
  </si>
  <si>
    <t>Coronation Inshore</t>
  </si>
  <si>
    <t xml:space="preserve">Coronation Offshore </t>
  </si>
  <si>
    <t>Erme Estuary</t>
  </si>
  <si>
    <t>Erme Ingot</t>
  </si>
  <si>
    <t>Gull Rock</t>
  </si>
  <si>
    <t>Hanover</t>
  </si>
  <si>
    <t>HMS Colossus</t>
  </si>
  <si>
    <t>Iona II</t>
  </si>
  <si>
    <t xml:space="preserve">Loe Bar Wreck </t>
  </si>
  <si>
    <t>Moor Sand</t>
  </si>
  <si>
    <t>Rill Cove</t>
  </si>
  <si>
    <t>Royal Anne</t>
  </si>
  <si>
    <t>Salcombe Cannon Site</t>
  </si>
  <si>
    <t>Schiedam</t>
  </si>
  <si>
    <t>St Anthony</t>
  </si>
  <si>
    <t>Studland Bay Wreck</t>
  </si>
  <si>
    <t>Swash Channel Wreck</t>
  </si>
  <si>
    <t xml:space="preserve">Tearing Lodge </t>
  </si>
  <si>
    <t>Wheel Wreck</t>
  </si>
  <si>
    <t>West Bay</t>
  </si>
  <si>
    <t>World Heritage Sites</t>
  </si>
  <si>
    <t>North East*</t>
  </si>
  <si>
    <t>North West*</t>
  </si>
  <si>
    <t xml:space="preserve">* Hadrains Wall  falls falls in both the North East and North West, so is included in both regional totals, but only counted once in England's total </t>
  </si>
  <si>
    <t>World Heritage Site</t>
  </si>
  <si>
    <t>Year inscribed</t>
  </si>
  <si>
    <t>Durham Castle and Cathedral</t>
  </si>
  <si>
    <t>Liverpool Commercial Centre and Waterfront</t>
  </si>
  <si>
    <t>Saltaire</t>
  </si>
  <si>
    <t>Studley Royal Park and Fountains Abbey</t>
  </si>
  <si>
    <t>Ironbridge Gorge</t>
  </si>
  <si>
    <t>Pontcysylte Aqueduct &amp; Canal</t>
  </si>
  <si>
    <t>Derwent Valley Mills</t>
  </si>
  <si>
    <t xml:space="preserve">London </t>
  </si>
  <si>
    <t>Maritime Greenwich</t>
  </si>
  <si>
    <t>The Palace of Westminster and St Margaret's Church</t>
  </si>
  <si>
    <t>The Tower of London</t>
  </si>
  <si>
    <t xml:space="preserve">Royal Botanic Gardens, Kew </t>
  </si>
  <si>
    <t>Canterbury Cathedral, St Augustine's Abbey and St Martin's Church</t>
  </si>
  <si>
    <t>Blenheim Palace and Park</t>
  </si>
  <si>
    <t>Stonehenge, Avebury and Associated sites</t>
  </si>
  <si>
    <t>City of Bath</t>
  </si>
  <si>
    <t>Dorset and East Devon Coast (the Jurassic Coast)</t>
  </si>
  <si>
    <t>Cornwall and West Devon Mining Landscape</t>
  </si>
  <si>
    <t>National Parks</t>
  </si>
  <si>
    <t>Core</t>
  </si>
  <si>
    <t>Buffer</t>
  </si>
  <si>
    <t>Heritage Coasts (Ha - thousands)</t>
  </si>
  <si>
    <t>1 Includes land area only</t>
  </si>
  <si>
    <t>2 Ancient woodland is defined as land continuously wooded since at least 1600 AD. Due to improvements in methodology it is not possible to make any comparisons to the years before 2009</t>
  </si>
  <si>
    <t xml:space="preserve">Source: Natural England </t>
  </si>
  <si>
    <t>Extent of land by region which is a National Park (Hectares - thousands)</t>
  </si>
  <si>
    <t>Extent of land in Region which is Area of Outstanding Natural Beauty (AONB) (Hectares - thousands)</t>
  </si>
  <si>
    <t>Heritage Coasts Hectares - thousands)</t>
  </si>
  <si>
    <t>Historic Environment Records (HERs)</t>
  </si>
  <si>
    <t xml:space="preserve">Number of online Historic Environment Records (HERs) </t>
  </si>
  <si>
    <t>Local Initiative</t>
  </si>
  <si>
    <t>Heritage Gateway only</t>
  </si>
  <si>
    <t xml:space="preserve">Historic Landscape Characterisation </t>
  </si>
  <si>
    <t>Percentage of area mapped under the historic landscape characterisation</t>
  </si>
  <si>
    <t xml:space="preserve">Historic Landscape characterisation is a tool for describing the historic character of places as they are today and how past changes have shaped their present day appearance. </t>
  </si>
  <si>
    <t>Regional Total</t>
  </si>
  <si>
    <t>*</t>
  </si>
  <si>
    <t xml:space="preserve">Tyne and Wear </t>
  </si>
  <si>
    <t>Blackburn with Darwen UA</t>
  </si>
  <si>
    <t>Blackpool UA</t>
  </si>
  <si>
    <t>Halton UA</t>
  </si>
  <si>
    <t>Warrington UA</t>
  </si>
  <si>
    <t>Cheshire County</t>
  </si>
  <si>
    <t>Greater Manchester (Met County)</t>
  </si>
  <si>
    <t>Lancashire County</t>
  </si>
  <si>
    <t>Merseyside (Met County)</t>
  </si>
  <si>
    <t>North Lincolnshire UA</t>
  </si>
  <si>
    <t>York UA</t>
  </si>
  <si>
    <t>North Yorkshire County</t>
  </si>
  <si>
    <t>South Yorkshire (Met County)</t>
  </si>
  <si>
    <t>West Yorkshire (Met County)</t>
  </si>
  <si>
    <t>Herefordshire, County of UA</t>
  </si>
  <si>
    <t>Stoke-on-Trent UA</t>
  </si>
  <si>
    <t>Telford and Wrekin UA</t>
  </si>
  <si>
    <t>Shropshire County</t>
  </si>
  <si>
    <t>Staffordshire County</t>
  </si>
  <si>
    <t>Warwickshire</t>
  </si>
  <si>
    <t>Worcestershire County</t>
  </si>
  <si>
    <t>Derby UA</t>
  </si>
  <si>
    <t>Leicester UA</t>
  </si>
  <si>
    <t>Nottingham UA</t>
  </si>
  <si>
    <t>Rutland UA</t>
  </si>
  <si>
    <t>Derbyshire County</t>
  </si>
  <si>
    <t>Leicestershire County</t>
  </si>
  <si>
    <t>Lincolnshire</t>
  </si>
  <si>
    <t>Northamptonshire</t>
  </si>
  <si>
    <t>Nottinghamshire County</t>
  </si>
  <si>
    <t>Bedford UA</t>
  </si>
  <si>
    <t>Central Bedfordshire UA</t>
  </si>
  <si>
    <t>Luton UA</t>
  </si>
  <si>
    <t>Peterborough UA</t>
  </si>
  <si>
    <t>Southend-on-Sea UA</t>
  </si>
  <si>
    <t>Thurrock UA</t>
  </si>
  <si>
    <t>Cambridgeshire County</t>
  </si>
  <si>
    <t>Essex County</t>
  </si>
  <si>
    <t>Hertfordshire</t>
  </si>
  <si>
    <t>Norfolk</t>
  </si>
  <si>
    <t>Suffolk</t>
  </si>
  <si>
    <t>Bracknell Forest UA</t>
  </si>
  <si>
    <t>Brighton and Hove UA</t>
  </si>
  <si>
    <t>Isle of Wight UA</t>
  </si>
  <si>
    <t>Medway UA</t>
  </si>
  <si>
    <t>Milton Keynes UA</t>
  </si>
  <si>
    <t>Portsmouth UA</t>
  </si>
  <si>
    <t>Reading UA</t>
  </si>
  <si>
    <t>Slough UA</t>
  </si>
  <si>
    <t>Southampton UA</t>
  </si>
  <si>
    <t>West Berkshire UA</t>
  </si>
  <si>
    <t>Windsor and Maidenhead UA</t>
  </si>
  <si>
    <t>Wokingham UA</t>
  </si>
  <si>
    <t>Buckinghamshire County</t>
  </si>
  <si>
    <t>East Sussex County</t>
  </si>
  <si>
    <t>Hampshire County</t>
  </si>
  <si>
    <t>Kent County</t>
  </si>
  <si>
    <t>Oxfordshire County</t>
  </si>
  <si>
    <t>Surrey County</t>
  </si>
  <si>
    <t>West Sussex County</t>
  </si>
  <si>
    <t>Bath and North East Somerset UA</t>
  </si>
  <si>
    <t>Bournemouth UA</t>
  </si>
  <si>
    <t>Bristol, City of UA</t>
  </si>
  <si>
    <t>North Somerset UA</t>
  </si>
  <si>
    <t>Plymouth UA</t>
  </si>
  <si>
    <t>Poole UA</t>
  </si>
  <si>
    <t>South Gloucestershire UA</t>
  </si>
  <si>
    <t>Swindon UA</t>
  </si>
  <si>
    <t>Torbay UA</t>
  </si>
  <si>
    <t>Cornwall and the Isles of Scilly UA</t>
  </si>
  <si>
    <t>Devon</t>
  </si>
  <si>
    <t>Wiltshire County</t>
  </si>
  <si>
    <t xml:space="preserve">Area mapped by HLC </t>
  </si>
  <si>
    <t>-</t>
  </si>
  <si>
    <t>Proportion of total land area mapped by HLC</t>
  </si>
  <si>
    <t>Total Land Area (Sq Km)</t>
  </si>
  <si>
    <t>Total Number of Listed Building entries*</t>
  </si>
  <si>
    <t>The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</si>
  <si>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 xml:space="preserve">*In 2011 Listed buildings data was moved to a new database, the Heritage List for England. As part of this process listed buildings classified as A/B/C were re-classified to the new grades and buildings known to have been demolished have been removed from the list. Therefore comparisons to 2002, particularly in regards to comparisons at grade level, should be treated with some caution . </t>
  </si>
  <si>
    <t>Grade I entries</t>
  </si>
  <si>
    <t>Grade II* entries</t>
  </si>
  <si>
    <t>Grade II entries</t>
  </si>
  <si>
    <t>Domestic</t>
  </si>
  <si>
    <t>Agriculture and subsistence</t>
  </si>
  <si>
    <t>Commercial</t>
  </si>
  <si>
    <t>Transport, communications, maritime</t>
  </si>
  <si>
    <t>Religious, ritual and funerary</t>
  </si>
  <si>
    <t>Gardens, parks and open spaces</t>
  </si>
  <si>
    <t>Commemorative</t>
  </si>
  <si>
    <t>Civil, health and welfare, defence</t>
  </si>
  <si>
    <t>Education</t>
  </si>
  <si>
    <t>Water supply and drainage</t>
  </si>
  <si>
    <t>Other (unassigned)</t>
  </si>
  <si>
    <t>Source: Historic England</t>
  </si>
  <si>
    <t>Region (HE Locality)</t>
  </si>
  <si>
    <t>County / UA</t>
  </si>
  <si>
    <t>Local Authority</t>
  </si>
  <si>
    <t>Listed Buildings</t>
  </si>
  <si>
    <t>Lincolnshire County</t>
  </si>
  <si>
    <t>City of Derby (B)</t>
  </si>
  <si>
    <t>City of Derby</t>
  </si>
  <si>
    <t>City of Leicester (B)</t>
  </si>
  <si>
    <t>City of Leicester</t>
  </si>
  <si>
    <t>City of Nottingham (B)</t>
  </si>
  <si>
    <t>City of Nottingham</t>
  </si>
  <si>
    <t>Northamptonshire County</t>
  </si>
  <si>
    <t>Rutland</t>
  </si>
  <si>
    <t>Suffolk County</t>
  </si>
  <si>
    <t>Bedford (B)</t>
  </si>
  <si>
    <t>Bedford</t>
  </si>
  <si>
    <t>Norfolk County</t>
  </si>
  <si>
    <t>Hertfordshire County</t>
  </si>
  <si>
    <t>Central Bedfordshire</t>
  </si>
  <si>
    <t>City of Peterborough (B)</t>
  </si>
  <si>
    <t>City of Peterborough</t>
  </si>
  <si>
    <t>Luton (B)</t>
  </si>
  <si>
    <t>Luton</t>
  </si>
  <si>
    <t>Southend-on-Sea (B)</t>
  </si>
  <si>
    <t>Southend-on-Sea</t>
  </si>
  <si>
    <t>Thurrock (B)</t>
  </si>
  <si>
    <t>Thurrock</t>
  </si>
  <si>
    <t>Greater London Authority</t>
  </si>
  <si>
    <t>Darlington (B)</t>
  </si>
  <si>
    <t>Gateshead District (B)</t>
  </si>
  <si>
    <t>Hartlepool (B)</t>
  </si>
  <si>
    <t>Middlesbrough (B)</t>
  </si>
  <si>
    <t>Newcastle upon Tyne District (B)</t>
  </si>
  <si>
    <t>North Tyneside District (B)</t>
  </si>
  <si>
    <t>Redcar and Cleveland (B)</t>
  </si>
  <si>
    <t>South Tyneside District (B)</t>
  </si>
  <si>
    <t>Stockton-on-Tees (B)</t>
  </si>
  <si>
    <t>Sunderland District (B)</t>
  </si>
  <si>
    <t>Cumbria County</t>
  </si>
  <si>
    <t>Blackburn with Darwen (B)</t>
  </si>
  <si>
    <t>Blackpool (B)</t>
  </si>
  <si>
    <t>Bolton District (B)</t>
  </si>
  <si>
    <t>Bury District (B)</t>
  </si>
  <si>
    <t>Cheshire East (B)</t>
  </si>
  <si>
    <t>Cheshire West and Chester (B)</t>
  </si>
  <si>
    <t>Halton (B)</t>
  </si>
  <si>
    <t>Knowsley District (B)</t>
  </si>
  <si>
    <t>Liverpool District (B)</t>
  </si>
  <si>
    <t>Manchester District (B)</t>
  </si>
  <si>
    <t>Oldham District (B)</t>
  </si>
  <si>
    <t>Rochdale District (B)</t>
  </si>
  <si>
    <t>Salford District (B)</t>
  </si>
  <si>
    <t>Sefton District (B)</t>
  </si>
  <si>
    <t>St Helens District (B)</t>
  </si>
  <si>
    <t>Stockport District (B)</t>
  </si>
  <si>
    <t>Tameside District (B)</t>
  </si>
  <si>
    <t>Trafford District (B)</t>
  </si>
  <si>
    <t>Warrington (B)</t>
  </si>
  <si>
    <t>Wigan District (B)</t>
  </si>
  <si>
    <t>Wirral District (B)</t>
  </si>
  <si>
    <t>Bracknell Forest (B)</t>
  </si>
  <si>
    <t>City of Portsmouth (B)</t>
  </si>
  <si>
    <t>City of Southampton (B)</t>
  </si>
  <si>
    <t>Medway (B)</t>
  </si>
  <si>
    <t>Milton Keynes (B)</t>
  </si>
  <si>
    <t>Reading (B)</t>
  </si>
  <si>
    <t>Slough (B)</t>
  </si>
  <si>
    <t>The City of Brighton and Hove (B)</t>
  </si>
  <si>
    <t>Windsor and Maidenhead (B)</t>
  </si>
  <si>
    <t>Wokingham (B)</t>
  </si>
  <si>
    <t>Bath and North East Somerset</t>
  </si>
  <si>
    <t>Bournemouth (B)</t>
  </si>
  <si>
    <t>Bournemouth</t>
  </si>
  <si>
    <t>Gloucestershire County</t>
  </si>
  <si>
    <t>Dorset County</t>
  </si>
  <si>
    <t>Christchurch</t>
  </si>
  <si>
    <t>City of Bristol (B)</t>
  </si>
  <si>
    <t>City of Bristol</t>
  </si>
  <si>
    <t>City of Plymouth (B)</t>
  </si>
  <si>
    <t>City of Plymouth</t>
  </si>
  <si>
    <t>Devon County</t>
  </si>
  <si>
    <t>Isles of Scilly</t>
  </si>
  <si>
    <t>Somerset County</t>
  </si>
  <si>
    <t>North Somerset</t>
  </si>
  <si>
    <t>Poole (B)</t>
  </si>
  <si>
    <t>Poole</t>
  </si>
  <si>
    <t>South Gloucestershire</t>
  </si>
  <si>
    <t>Swindon (B)</t>
  </si>
  <si>
    <t>Swindon</t>
  </si>
  <si>
    <t>Torbay (B)</t>
  </si>
  <si>
    <t>Torbay</t>
  </si>
  <si>
    <t>Wiltshire</t>
  </si>
  <si>
    <t>Birmingham District (B)</t>
  </si>
  <si>
    <t>City of Stoke-on-Trent (B)</t>
  </si>
  <si>
    <t>City of Stoke-on-Trent</t>
  </si>
  <si>
    <t>City of Wolverhampton District (B)</t>
  </si>
  <si>
    <t>County of Herefordshire</t>
  </si>
  <si>
    <t>Coventry District (B)</t>
  </si>
  <si>
    <t>Dudley District (B)</t>
  </si>
  <si>
    <t>Warwickshire County</t>
  </si>
  <si>
    <t>Sandwell District (B)</t>
  </si>
  <si>
    <t>Shropshire</t>
  </si>
  <si>
    <t>Solihull District (B)</t>
  </si>
  <si>
    <t>Telford and Wrekin (B)</t>
  </si>
  <si>
    <t>Telford and Wrekin</t>
  </si>
  <si>
    <t>Walsall District (B)</t>
  </si>
  <si>
    <t>Yorkshire</t>
  </si>
  <si>
    <t>Barnsley District (B)</t>
  </si>
  <si>
    <t>Bradford District (B)</t>
  </si>
  <si>
    <t>Calderdale District (B)</t>
  </si>
  <si>
    <t>City of Kingston upon Hull (B)</t>
  </si>
  <si>
    <t>Doncaster District (B)</t>
  </si>
  <si>
    <t>Kirklees District (B)</t>
  </si>
  <si>
    <t>Leeds District (B)</t>
  </si>
  <si>
    <t>North East Lincolnshire (B)</t>
  </si>
  <si>
    <t>North Lincolnshire (B)</t>
  </si>
  <si>
    <t>Rotherham District (B)</t>
  </si>
  <si>
    <t>Sheffield District (B)</t>
  </si>
  <si>
    <t>Wakefield District (B)</t>
  </si>
  <si>
    <t>York (B)</t>
  </si>
  <si>
    <t>Pre 1851</t>
  </si>
  <si>
    <t>1851 - 1918</t>
  </si>
  <si>
    <t>1919 onwards</t>
  </si>
  <si>
    <t>This table does not represent the total number of listed buildings as one entry can represent a number of buildings (e.g. a farm could be listed once but actually include a number of individual buildings). The actual number of buildings has been estimated to be  500,000. Other estimates put the total number at between 630,00 and 895,000 (Institute of Historic Building Conservation)</t>
  </si>
  <si>
    <t>2012*</t>
  </si>
  <si>
    <t>*In 2012 the system for counting assets changed.  Previously some assets were counted twice where they straddled 2 or more local authority boundaries.  The revised count removes this duplication however it also makes comparisons with previous years difficult.  Data in the "Parks and Gardens LA" tab shows both types of asset count</t>
  </si>
  <si>
    <t>RPGs partially in this LA but not counted as majority RPG in another LA</t>
  </si>
  <si>
    <t>% of England covered by National Parks</t>
  </si>
  <si>
    <t xml:space="preserve">% of England covered by AONB </t>
  </si>
  <si>
    <t xml:space="preserve">% of Region covered by National Parks </t>
  </si>
  <si>
    <t xml:space="preserve">% of Region covered by AONB </t>
  </si>
  <si>
    <t>TOTAL (All LAs)</t>
  </si>
  <si>
    <t>TOTAL (All National Parks)</t>
  </si>
  <si>
    <t>TOTAL (AONB)</t>
  </si>
  <si>
    <t>Scheduled Monuments</t>
  </si>
  <si>
    <t>Total (AONB)</t>
  </si>
  <si>
    <t>TOTAL (National Parks)</t>
  </si>
  <si>
    <t>Note: Part of Barnet falls in the Eastern region but is mainly in London</t>
  </si>
  <si>
    <t>Battle of…</t>
  </si>
  <si>
    <t>Region</t>
  </si>
  <si>
    <t>*Hadrian's Wall (shared with North West)</t>
  </si>
  <si>
    <t>*Hadrian's Wall (shared with North East)</t>
  </si>
  <si>
    <t>Historic Areas and Open Spaces</t>
  </si>
  <si>
    <t>Heritage Coasts represent stretches of our most beautiful, undeveloped coastline, which are managed to conserve their natural beauty and, where appropriate, to improve accessibility for visitors. They are non-statutory landscape definitions.</t>
  </si>
  <si>
    <t>Extent of land in England which is Area of Outstanding Natural Beauty (AONB) (Ha - thousands)</t>
  </si>
  <si>
    <t>London*</t>
  </si>
  <si>
    <t xml:space="preserve">15? </t>
  </si>
  <si>
    <t xml:space="preserve">County Durham </t>
  </si>
  <si>
    <t xml:space="preserve">Stockton on Tees </t>
  </si>
  <si>
    <t>2013/14</t>
  </si>
  <si>
    <t xml:space="preserve">Number of Conservation Areas </t>
  </si>
  <si>
    <t>Conservation Areas are areas of special architectural or historical interest whose character and appearance are worth protecting or enhancing. This "specialness" is judged against local and regional criteria, rather than national importance, as is the case with listing. For more information please see https://historicengland.org.uk/advice/planning/conservation-areas/</t>
  </si>
  <si>
    <t xml:space="preserve">Conservation areas in local authorities </t>
  </si>
  <si>
    <t xml:space="preserve">AONB </t>
  </si>
  <si>
    <t>England Total*</t>
  </si>
  <si>
    <t xml:space="preserve">Number of world heritage sites, in England </t>
  </si>
  <si>
    <t>Tamar Valley***</t>
  </si>
  <si>
    <t>Dorset**</t>
  </si>
  <si>
    <t>Cornwall***</t>
  </si>
  <si>
    <t>East Devon**</t>
  </si>
  <si>
    <t xml:space="preserve">**The Jurassic Coast World Heritage Site lies within East Devon and Dorset AONBs, so is included in both AONB totals, but only counted once in England's total </t>
  </si>
  <si>
    <t>Total (AONB) England</t>
  </si>
  <si>
    <t xml:space="preserve">***Cornwall and West Devon Mining Landscape World Heritage Site lies in Tamar Valley AONB and Cornwall AONB, so is included in both AONB totals, but only counted once in England's total </t>
  </si>
  <si>
    <t>TOTAL (All National Parks) England</t>
  </si>
  <si>
    <t>Ancient woodland is defined as land continuously wooded since AD 1600.</t>
  </si>
  <si>
    <t>Local Initiative:     A number of HERs are available online through their host authority.</t>
  </si>
  <si>
    <t xml:space="preserve">Historic Landscape characterisation </t>
  </si>
  <si>
    <t>Grade I buildings are of exceptional interest;</t>
  </si>
  <si>
    <t>Grade II* buildings are particularly important buildings of more than special interest;</t>
  </si>
  <si>
    <t>Grade II buildings are of special interest.</t>
  </si>
  <si>
    <t>The Register of Parks and Gardens of Special Historic Interest was first published by English Heritage in 1988. Although inclusion on the Register brings no additional statutory controls, registration is a material consideration in planning terms. To find out more go to https://historicengland.org.uk/listing/what-is-designation/registered-parks-and-gardens/</t>
  </si>
  <si>
    <t>Scheduled monuments are sites, structures and buildings of historic, architectural, traditional, artistic or archaeological interest given legal protection by the Ancient Monuments and Archaeological Areas Act (1979). To find out more please go to https://historicengland.org.uk/listing/what-is-designation/scheduled-monuments/</t>
  </si>
  <si>
    <t>Total including RPGs partially in LA</t>
  </si>
  <si>
    <t>Local Authority/ National Park/ Area of Outstanding National Beauty</t>
  </si>
  <si>
    <t>Conservation areas</t>
  </si>
  <si>
    <t>Historic Battlefields</t>
  </si>
  <si>
    <t>Protected Historic Wreck Sites</t>
  </si>
  <si>
    <t>England % of total  by grade</t>
  </si>
  <si>
    <t>Number</t>
  </si>
  <si>
    <t>% of England total</t>
  </si>
  <si>
    <t>England By Grade</t>
  </si>
  <si>
    <t>Parks and gardens</t>
  </si>
  <si>
    <t>Scheduled monuments</t>
  </si>
  <si>
    <t>All listed buildings</t>
  </si>
  <si>
    <t>Ancient woodland</t>
  </si>
  <si>
    <t>Heritage Coasts</t>
  </si>
  <si>
    <t>National Park (land)</t>
  </si>
  <si>
    <t>AONB (land)</t>
  </si>
  <si>
    <t>2010*</t>
  </si>
  <si>
    <t>World Heritage Sites (no.)</t>
  </si>
  <si>
    <t>All listed buildings (no.)</t>
  </si>
  <si>
    <t>Parks and gardens (no.)</t>
  </si>
  <si>
    <t>Scheduled monuments (no.)</t>
  </si>
  <si>
    <t>Historic Battlefields (no.)</t>
  </si>
  <si>
    <t>Protected Historic Wreck Sites (no.)</t>
  </si>
  <si>
    <t>Registered Battlefields</t>
  </si>
  <si>
    <t>Protected Historic Wrecks</t>
  </si>
  <si>
    <t>Registered Parks and Gardens</t>
  </si>
  <si>
    <t>% of England's Registered parks and gardens</t>
  </si>
  <si>
    <t>World heritage sites</t>
  </si>
  <si>
    <t xml:space="preserve"> Conservation Areas </t>
  </si>
  <si>
    <t>The regional distribution of heritage assets</t>
  </si>
  <si>
    <t>England, Listed buildings by type (all) 2008 %*</t>
  </si>
  <si>
    <t>*There are a number of overlaps in the categories. E.g. farmhouses come under both ‘domestic’ and ‘agriculture’ so would be counted twice. This multiple counting is used to estimate proportions. These figues are only indicative.</t>
  </si>
  <si>
    <t>England, Age of listed buildings entries  (all) 2008 %*</t>
  </si>
  <si>
    <t>Area 
(Sq km)</t>
  </si>
  <si>
    <t>Population
 mid-20121
(Thousands)</t>
  </si>
  <si>
    <t>Listed Buildings per 1000 people</t>
  </si>
  <si>
    <t>Listed Buildings per Sq Km</t>
  </si>
  <si>
    <t>Region and Country Profiles: Key Statistics 19 December 2013</t>
  </si>
  <si>
    <t>Regional distribution</t>
  </si>
  <si>
    <t>Listed Buildings per 1000 people ( average =100)</t>
  </si>
  <si>
    <t>Listed Buildings per Sq Km ( average =100)</t>
  </si>
  <si>
    <t>Listed buildings per 1,000 people</t>
  </si>
  <si>
    <t>National Parks and Areas of Outstanding Natural Beauty (AONB) are statutory designations which protect our countryside.</t>
  </si>
  <si>
    <t>Regional distribution: % of English Protected Historic Wrecks</t>
  </si>
  <si>
    <t xml:space="preserve">Regional distribution: % of English World heritage sites </t>
  </si>
  <si>
    <t>Regional distribution: % all England's Registered Battlefields</t>
  </si>
  <si>
    <t>Regional distribution: % of England's sheduled monuments</t>
  </si>
  <si>
    <t>Regional distribution: % of England's Registered parks and gardens</t>
  </si>
  <si>
    <t>Regional distribution: % of England's Conservation areas</t>
  </si>
  <si>
    <t>Both*</t>
  </si>
  <si>
    <t xml:space="preserve">*Both: the HER is online both through a local initiative and on Heritage Gateway </t>
  </si>
  <si>
    <t xml:space="preserve"> % of England's Conservation areas</t>
  </si>
  <si>
    <t xml:space="preserve"> % of England's sheduled monuments</t>
  </si>
  <si>
    <t>Yorkshire &amp; Humber</t>
  </si>
  <si>
    <t>Summary: The regional distribution of heritage assets</t>
  </si>
  <si>
    <t>Yorkshire &amp; The Humber</t>
  </si>
  <si>
    <t xml:space="preserve">Taking stock of the historic environment </t>
  </si>
  <si>
    <t>Trends - historic assets over time, Indexed (2009/2010*=100), England</t>
  </si>
  <si>
    <t>Heritage assets, England</t>
  </si>
  <si>
    <t>Total NHLE entries</t>
  </si>
  <si>
    <t>Regional distribution % of total</t>
  </si>
  <si>
    <t>New Forest Park Authority*</t>
  </si>
  <si>
    <t>South Downs National Park Authority*</t>
  </si>
  <si>
    <t>*2002 data used where 2003 data unavailable</t>
  </si>
  <si>
    <r>
      <t xml:space="preserve">Nine of the world heritage sites – including Hadrian’s Wall and Greenwich – have areas of land around them called </t>
    </r>
    <r>
      <rPr>
        <b/>
        <sz val="11"/>
        <color theme="1"/>
        <rFont val="Calibri"/>
        <family val="2"/>
        <scheme val="minor"/>
      </rPr>
      <t>buffer zones</t>
    </r>
    <r>
      <rPr>
        <sz val="11"/>
        <color theme="1"/>
        <rFont val="Calibri"/>
        <family val="2"/>
        <scheme val="minor"/>
      </rPr>
      <t>. These are also specified by UNESCO and give an additional area of protection for the main World Heritage Site but they aren’t always of exceptional heritage interest. They’re main function is to protect more vulnerable World Heritage Sites from changes in their broader surroundings (construction of new buildings etc.) which could have a negative effect on the WHS itself.</t>
    </r>
  </si>
  <si>
    <r>
      <t>Extent of land in England which is a National Park (Ha - thousands)</t>
    </r>
    <r>
      <rPr>
        <vertAlign val="superscript"/>
        <sz val="9"/>
        <color theme="1"/>
        <rFont val="Calibri"/>
        <family val="2"/>
        <scheme val="minor"/>
      </rPr>
      <t>(1)</t>
    </r>
  </si>
  <si>
    <r>
      <t xml:space="preserve">Extent of area of ancient woodland (Ha - thousands) </t>
    </r>
    <r>
      <rPr>
        <vertAlign val="superscript"/>
        <sz val="11"/>
        <color theme="1"/>
        <rFont val="Calibri"/>
        <family val="2"/>
        <scheme val="minor"/>
      </rPr>
      <t>(2)</t>
    </r>
  </si>
  <si>
    <t>*Note: There is no formal historic landscape characterisation in London.</t>
  </si>
  <si>
    <t>From 2015 the counting is derived from local authorities’ own websites, and some discrepancies from 2013/14 can therefore be accounted for by changes in the count methodology.</t>
  </si>
  <si>
    <r>
      <t xml:space="preserve">2015 </t>
    </r>
    <r>
      <rPr>
        <b/>
        <vertAlign val="superscript"/>
        <sz val="11"/>
        <color theme="1"/>
        <rFont val="Calibri"/>
        <family val="2"/>
        <scheme val="minor"/>
      </rPr>
      <t>1</t>
    </r>
  </si>
  <si>
    <t>England (incl. National Park)</t>
  </si>
  <si>
    <t>England (excl. National Park)</t>
  </si>
  <si>
    <r>
      <t xml:space="preserve">2014 </t>
    </r>
    <r>
      <rPr>
        <b/>
        <vertAlign val="superscript"/>
        <sz val="11"/>
        <color theme="1"/>
        <rFont val="Calibri"/>
        <family val="2"/>
        <scheme val="minor"/>
      </rPr>
      <t>1</t>
    </r>
  </si>
  <si>
    <t>CONTENTS</t>
  </si>
  <si>
    <t>Click button below to follow links to the indicators:</t>
  </si>
  <si>
    <r>
      <rPr>
        <vertAlign val="superscript"/>
        <sz val="8"/>
        <rFont val="Calibri"/>
        <family val="2"/>
        <scheme val="minor"/>
      </rPr>
      <t xml:space="preserve">1 </t>
    </r>
    <r>
      <rPr>
        <sz val="8"/>
        <rFont val="Calibri"/>
        <family val="2"/>
        <scheme val="minor"/>
      </rPr>
      <t>Regional Conservation Area numbers are estimated based on the sum of Local Authority data excluding National Parks</t>
    </r>
  </si>
  <si>
    <t>Peak District National Park (East Midlands)</t>
  </si>
  <si>
    <t>County/ Sub region/ Unitary Authority/ National Park</t>
  </si>
  <si>
    <t>…by region</t>
  </si>
  <si>
    <t>…by AONB</t>
  </si>
  <si>
    <t>…by National Park</t>
  </si>
  <si>
    <t>Many HERs, but not all, provide online access to basic information in their records.</t>
  </si>
  <si>
    <t xml:space="preserve">Multi-point count is used for National Park Autorities (i.e. Conservation Areas which straddle local authority boundaries are counted once for each local authority). </t>
  </si>
  <si>
    <t>Percentage of online HERs using Gateway</t>
  </si>
  <si>
    <t>Scheduled Monuments incl. shared SMs, 2016</t>
  </si>
  <si>
    <t>Number of shared SMs (majority in another LA) 2016</t>
  </si>
  <si>
    <t>Langdon Bay</t>
  </si>
  <si>
    <t>Local Lists</t>
  </si>
  <si>
    <t>NPA with lists</t>
  </si>
  <si>
    <t>EM (NW, WM, Y&amp;H)</t>
  </si>
  <si>
    <t>NW</t>
  </si>
  <si>
    <t>SW</t>
  </si>
  <si>
    <t>North Yorkshire Moors</t>
  </si>
  <si>
    <t>Y&amp;H</t>
  </si>
  <si>
    <t>NE</t>
  </si>
  <si>
    <t>E</t>
  </si>
  <si>
    <t>SE (SW)</t>
  </si>
  <si>
    <t>SE</t>
  </si>
  <si>
    <t>No. D&amp;Us</t>
  </si>
  <si>
    <t>% with a local list</t>
  </si>
  <si>
    <t>National Park</t>
  </si>
  <si>
    <t>No of NPAs</t>
  </si>
  <si>
    <t>National Park Authority total</t>
  </si>
  <si>
    <r>
      <t xml:space="preserve">2016 </t>
    </r>
    <r>
      <rPr>
        <b/>
        <vertAlign val="superscript"/>
        <sz val="11"/>
        <color theme="1"/>
        <rFont val="Calibri"/>
        <family val="2"/>
        <scheme val="minor"/>
      </rPr>
      <t>1</t>
    </r>
  </si>
  <si>
    <t>Yorkshire and The Humber</t>
  </si>
  <si>
    <t>Dwelling houses (C3)</t>
  </si>
  <si>
    <t>Shops (A1)</t>
  </si>
  <si>
    <t>Business (B1)</t>
  </si>
  <si>
    <t>Non-residential institutions (D1)</t>
  </si>
  <si>
    <t>Drinking establishments (A4)</t>
  </si>
  <si>
    <t>Hotels (C1)</t>
  </si>
  <si>
    <t>Food and drink (A3)</t>
  </si>
  <si>
    <t>Residential institutions (C2)</t>
  </si>
  <si>
    <t>Houses in multiple occupation (C4)</t>
  </si>
  <si>
    <t>Listed building use</t>
  </si>
  <si>
    <t>Source: Analysis of OS data (2015)</t>
  </si>
  <si>
    <t>Use class</t>
  </si>
  <si>
    <t>In 2015, analysis of the use classs of listed buildings was carried out by Historic England using OS data. The regional distribution of the main use classes are shown below. Note that not all listed buildings were able to be linked to use classes. 86% of NHLE were able to be matched to use classes. The remaining 14% are unknown. This data can be used as an indication of the distribution of use classes.</t>
  </si>
  <si>
    <t>Other use classifications</t>
  </si>
  <si>
    <t>Marine Historic Environment</t>
  </si>
  <si>
    <t xml:space="preserve">National Register of Historic Vessels </t>
  </si>
  <si>
    <t xml:space="preserve">The Register provides an overview of the UK's extant historic vessels and can be used to identify and prioritise significant vessels that should be conserved, provide guidance to decision-makers on the allocation of funding, and give an early warning of ships 'at risk'.  The database can also be a useful research tool, although confidential information about ownership is always kept secure.
It is available from here: http://www.nationalhistoricships.org.uk/pages/about-the-registers.html
</t>
  </si>
  <si>
    <t>North England</t>
  </si>
  <si>
    <t>Heart of England</t>
  </si>
  <si>
    <t>The National Historic Fleet</t>
  </si>
  <si>
    <t xml:space="preserve">The National Register of Historic Vessels (NRHV) contains a sub-group of vessels - those which comprise the National Historic Fleet. Vessels included in this list are distinguished by:
- being of pre-eminent national or regional significance
- spanning the spectrum of UK maritime history
- illustrating changes in construction and technology
- meriting a higher priority for long term conservation.
The National Historic Fleet may also include vessels from the National Small Boat Register which are a minimum of 50 years and which fit the above criteria.  </t>
  </si>
  <si>
    <t>The following statistics come from the National Historic Ships UK website (http://www.nationalhistoricships.org.uk/pages/about-the-registers.html)</t>
  </si>
  <si>
    <t>District Councils and Unitary Authorities (D&amp;U) covered by lists</t>
  </si>
  <si>
    <t>*Not recorded in 2016</t>
  </si>
  <si>
    <t>Sparkline</t>
  </si>
  <si>
    <t>National Park (land 000s ha)</t>
  </si>
  <si>
    <t>AONB (land 000s ha)</t>
  </si>
  <si>
    <t>Ancient woodland (000s ha)</t>
  </si>
  <si>
    <t>Heritage Coasts (000s ha)</t>
  </si>
  <si>
    <t>Conservation areas (no.) (expluding National Parks)</t>
  </si>
  <si>
    <t>To find out more please go to: https://historicengland.org.uk/listing/</t>
  </si>
  <si>
    <t>Conservation Areas are areas of special architectural or historical interest whose character and appearance are worth protecting or enhancing. These values are judged against local and regional criteria, rather than national importance, as is the case with listing. For more information please see: https://historicengland.org.uk/advice/planning/conservation-areas/</t>
  </si>
  <si>
    <t>From 2014, conservation data was derived from local authorities’ own websites. As a result, caution should be taken when comparing the change in the number of conservation areas over time.</t>
  </si>
  <si>
    <t>The Register of Parks and Gardens of Special Historic Interest was first published by English Heritage (as it was known) in 1988. Although inclusion on the Register brings no additional statutory controls, registration is a material consideration in planning terms. To find out more go to: https://historicengland.org.uk/listing/what-is-designation/registered-parks-and-gardens/</t>
  </si>
  <si>
    <t>Of particular interest</t>
  </si>
  <si>
    <t>In 2012, the system for counting assets changed.  Previously some assets were counted twice where they straddled two or more local authority boundaries.  The revised count removes this duplication.  Assets are allocated to the local authority that accounts for the majority of the asset by area.  'Shared' assets where the majority is counted in another local authority are shown in a separate column.</t>
  </si>
  <si>
    <t>In 2012 the system for counting assets changed.  Previously some assets were counted twice where they straddled two or more local authority boundaries.  The revised count removes this duplication however it also makes comparisons with previous years difficult.  Data in the "Schedlued Monuments LA" tab shows both types of asset count.</t>
  </si>
  <si>
    <t xml:space="preserve">The Register of Historic Battlefields was first published in 1995 to promote their conservation and interpretation though designation introduces no additional statutory controls. Battlefields are included where the engagement involved military units and the outcome had an impact of national political, military or historical significance. The area where the fighting took place has to be capable of precise definition on the ground. To find out more go to: https://historicengland.org.uk/listing/what-is-designation/registered-battlefields/ </t>
  </si>
  <si>
    <t>Protected historic wrecks are sites where the "the wreck, content or cargo may be of historical, archaeological or artistic importance" - Protection of Wrecks Act (1973).  To find out more go to: https://historicengland.org.uk/listing/what-is-designation/protected-wreck-sites/.</t>
  </si>
  <si>
    <t>World Heritage Sites are places of outstanding universal value to humanity and are recognised as such under the UNESCO World Heritage Convention which promotes their management, protection and conservation. To find out more go to: https://historicengland.org.uk/advice/hpg/has/whs/</t>
  </si>
  <si>
    <t>Historic Environment Records are information services that provide access to resources relating to the historic environment of a particular locality.For more information, visit: https://historicengland.org.uk/advice/technical-advice/information-management/hers/</t>
  </si>
  <si>
    <t>Heritage Gateway:     Over 80% of HERs are available online through the Heritage Gateway where users can search several national as well as local datasets on the historic environment.</t>
  </si>
  <si>
    <t>Historic Landscape characterisation is a tool for describing the historic character of places as they are today and how past changes have shaped their present day appearance. To find out more go to: https://historicengland.org.uk/research/approaches/research-methods/characterisation-2/.</t>
  </si>
  <si>
    <t>To find out more go to: https://historicengland.org.uk/research/approaches/research-methods/characterisation-2/</t>
  </si>
  <si>
    <t>Note: This local list data covers both published &amp; unpublished local lists, full and partial lists (some are only done for conservation areas), and there is no cut off for age.</t>
  </si>
  <si>
    <t xml:space="preserve">There may be many buildings and sites in a local planning authority’s area that make a positive contribution to its local character and sense of place because of their heritage value. Although such heritage assets may not be nationally designated or even located within the boundaries of a conservation area, they may be offered some level of protection by the local planning authority identifying them on a formally adopted list of local heritage assets.
Further information can be found here: https://historicengland.org.uk/listing/what-is-designation/local/local-designations/ </t>
  </si>
  <si>
    <t>2017 Asset by region</t>
  </si>
  <si>
    <t>Change 2003 and 2017</t>
  </si>
  <si>
    <t>% change 2003 and 2017</t>
  </si>
  <si>
    <t>Change 2003* and 2017</t>
  </si>
  <si>
    <t>% change 2003* and 2017</t>
  </si>
  <si>
    <t>Change 2009 to 2017</t>
  </si>
  <si>
    <t>% change 2009 to 2017</t>
  </si>
  <si>
    <t xml:space="preserve"> Change 2010-2017</t>
  </si>
  <si>
    <t>Regional distribution: % of England's registered parks and gardens , 2017</t>
  </si>
  <si>
    <t>Regional distribution, % of England's sheduled monuments , 2017</t>
  </si>
  <si>
    <t>Regional distribution: % all Registered Battlefields in England, 2017</t>
  </si>
  <si>
    <t>*Statistics not updated for 2016 or 2017. However, the two main changes in 2016 were - Yorkshire Dales National Park  extended by 161 square miles; and the Lake District National Park  extended by 27 square miles.</t>
  </si>
  <si>
    <t>**Not recorded in 2017</t>
  </si>
  <si>
    <t>HMT Arfon</t>
  </si>
  <si>
    <t>HM Submarine A3</t>
  </si>
  <si>
    <t>SM-U8</t>
  </si>
  <si>
    <t>Regional distribution: % of English Protected Historic Wrecks, 2017</t>
  </si>
  <si>
    <t>Registered Parks and Gardens, 2017</t>
  </si>
  <si>
    <t>Scheduled Monuments excl. shared SMs 2017</t>
  </si>
  <si>
    <r>
      <t xml:space="preserve">2017 </t>
    </r>
    <r>
      <rPr>
        <b/>
        <vertAlign val="superscript"/>
        <sz val="11"/>
        <color theme="1"/>
        <rFont val="Calibri"/>
        <family val="2"/>
        <scheme val="minor"/>
      </rPr>
      <t>1</t>
    </r>
  </si>
  <si>
    <t>% of all conservation areas in 2017</t>
  </si>
  <si>
    <t>Hallidon Hill</t>
  </si>
  <si>
    <t>Source: Historic England gathers Conservation Area numbers from Local Authorities</t>
  </si>
  <si>
    <t>2013, 2014, 2015, 2016  (no change)*</t>
  </si>
  <si>
    <t>Listed Buildings, 2017</t>
  </si>
  <si>
    <t>England (including National Parks)</t>
  </si>
  <si>
    <t>Regional distribution of heritage assets (2017)</t>
  </si>
  <si>
    <t xml:space="preserve">National Park </t>
  </si>
  <si>
    <t>Historic Environment Records</t>
  </si>
  <si>
    <t xml:space="preserve">Total </t>
  </si>
  <si>
    <t>%Change 2010 to 2017</t>
  </si>
  <si>
    <t>Change 2010 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</si>
</sst>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_(* #,##0.00_);_(* \(#,##0.00\);_(* &quot;-&quot;??_);_(@_)"/>
    <numFmt numFmtId="168" formatCode="[&gt;0.5]#,##0;[&lt;-0.5]\-#,##0;\-"/>
    <numFmt numFmtId="169" formatCode="#,##0_);;&quot;- &quot;_);@_)\ "/>
    <numFmt numFmtId="170" formatCode="_(General"/>
    <numFmt numFmtId="171" formatCode="0.0"/>
    <numFmt numFmtId="172" formatCode="General_)"/>
    <numFmt numFmtId="173" formatCode="_-* #,##0.00\ _D_M_-;\-* #,##0.00\ _D_M_-;_-* &quot;-&quot;??\ _D_M_-;_-@_-"/>
  </numFmts>
  <fonts count="114">
    <font>
      <sz val="11"/>
      <color theme="1"/>
      <name val="Calibri"/>
      <family val="2"/>
      <scheme val="minor"/>
    </font>
    <font>
      <sz val="11"/>
      <color theme="1"/>
      <name val="Calibri"/>
      <family val="2"/>
      <scheme val="minor"/>
    </font>
    <font>
      <b/>
      <sz val="10"/>
      <name val="Arial"/>
      <family val="2"/>
    </font>
    <font>
      <sz val="10"/>
      <name val="Arial"/>
      <family val="2"/>
    </font>
    <font>
      <b/>
      <sz val="11"/>
      <color theme="1"/>
      <name val="Calibri"/>
      <family val="2"/>
      <scheme val="minor"/>
    </font>
    <font>
      <i/>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b/>
      <sz val="20"/>
      <color theme="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9"/>
      <color theme="1"/>
      <name val="Calibri"/>
      <family val="2"/>
      <scheme val="minor"/>
    </font>
    <font>
      <sz val="11"/>
      <name val="Calibri"/>
      <family val="2"/>
      <scheme val="minor"/>
    </font>
    <font>
      <sz val="11"/>
      <color rgb="FF000000"/>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name val="Arial"/>
      <family val="2"/>
    </font>
    <font>
      <b/>
      <sz val="8"/>
      <name val="Arial"/>
      <family val="2"/>
    </font>
    <font>
      <sz val="8"/>
      <name val="Arial"/>
      <family val="2"/>
    </font>
    <font>
      <u/>
      <sz val="10"/>
      <color indexed="12"/>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7"/>
      <name val="Arial"/>
      <family val="2"/>
    </font>
    <font>
      <sz val="11"/>
      <color indexed="20"/>
      <name val="Calibri"/>
      <family val="2"/>
    </font>
    <font>
      <b/>
      <sz val="11"/>
      <color indexed="52"/>
      <name val="Calibri"/>
      <family val="2"/>
    </font>
    <font>
      <b/>
      <sz val="11"/>
      <color indexed="9"/>
      <name val="Calibri"/>
      <family val="2"/>
    </font>
    <font>
      <sz val="10"/>
      <name val="Helvetica"/>
    </font>
    <font>
      <sz val="8"/>
      <name val="CG Times"/>
    </font>
    <font>
      <i/>
      <sz val="11"/>
      <color indexed="23"/>
      <name val="Calibri"/>
      <family val="2"/>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u/>
      <sz val="6"/>
      <color indexed="12"/>
      <name val="Arial"/>
      <family val="2"/>
    </font>
    <font>
      <u/>
      <sz val="10"/>
      <color indexed="12"/>
      <name val="Helvetica"/>
    </font>
    <font>
      <u/>
      <sz val="10"/>
      <color indexed="12"/>
      <name val="MS Sans Serif"/>
      <family val="2"/>
    </font>
    <font>
      <u/>
      <sz val="7.5"/>
      <color indexed="12"/>
      <name val="Arial"/>
      <family val="2"/>
    </font>
    <font>
      <sz val="11"/>
      <color indexed="62"/>
      <name val="Calibri"/>
      <family val="2"/>
    </font>
    <font>
      <sz val="10"/>
      <color indexed="18"/>
      <name val="Arial"/>
      <family val="2"/>
    </font>
    <font>
      <sz val="11"/>
      <color indexed="52"/>
      <name val="Calibri"/>
      <family val="2"/>
    </font>
    <font>
      <sz val="11"/>
      <color indexed="60"/>
      <name val="Calibri"/>
      <family val="2"/>
    </font>
    <font>
      <sz val="10"/>
      <name val="Verdana"/>
      <family val="2"/>
    </font>
    <font>
      <sz val="12"/>
      <name val="Arial"/>
      <family val="2"/>
    </font>
    <font>
      <sz val="10"/>
      <name val="MS Sans Serif"/>
      <family val="2"/>
    </font>
    <font>
      <b/>
      <sz val="11"/>
      <color indexed="63"/>
      <name val="Calibri"/>
      <family val="2"/>
    </font>
    <font>
      <sz val="10"/>
      <name val="Times New Roman"/>
      <family val="1"/>
    </font>
    <font>
      <sz val="11"/>
      <name val="Times New Roman"/>
      <family val="1"/>
    </font>
    <font>
      <b/>
      <sz val="11"/>
      <name val="Times New Roman"/>
      <family val="1"/>
    </font>
    <font>
      <b/>
      <sz val="12"/>
      <name val="Times New Roman"/>
      <family val="1"/>
    </font>
    <font>
      <b/>
      <sz val="12"/>
      <name val="Arial"/>
      <family val="2"/>
    </font>
    <font>
      <b/>
      <sz val="11"/>
      <color indexed="8"/>
      <name val="Calibri"/>
      <family val="2"/>
    </font>
    <font>
      <b/>
      <sz val="12"/>
      <color indexed="8"/>
      <name val="Arial"/>
      <family val="2"/>
    </font>
    <font>
      <sz val="11"/>
      <color indexed="10"/>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10"/>
      <color indexed="8"/>
      <name val="Arial"/>
      <family val="2"/>
      <charset val="238"/>
    </font>
    <font>
      <b/>
      <sz val="8.5"/>
      <color indexed="8"/>
      <name val="MS Sans Serif"/>
      <family val="2"/>
    </font>
    <font>
      <sz val="8"/>
      <name val="Arial"/>
      <family val="2"/>
      <charset val="238"/>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u/>
      <sz val="11"/>
      <color theme="10"/>
      <name val="Calibri"/>
      <family val="2"/>
    </font>
    <font>
      <u/>
      <sz val="10"/>
      <color theme="10"/>
      <name val="Arial"/>
      <family val="2"/>
    </font>
    <font>
      <u/>
      <sz val="8.5"/>
      <color theme="10"/>
      <name val="Arial"/>
      <family val="2"/>
    </font>
    <font>
      <sz val="8"/>
      <color theme="1"/>
      <name val="Arial"/>
      <family val="2"/>
    </font>
    <font>
      <sz val="12"/>
      <color theme="1"/>
      <name val="Arial"/>
      <family val="2"/>
    </font>
    <font>
      <sz val="10"/>
      <color theme="1"/>
      <name val="Arial"/>
      <family val="2"/>
    </font>
    <font>
      <b/>
      <i/>
      <sz val="10"/>
      <name val="Arial"/>
      <family val="2"/>
    </font>
    <font>
      <b/>
      <sz val="9"/>
      <color theme="1"/>
      <name val="Calibri"/>
      <family val="2"/>
      <scheme val="minor"/>
    </font>
    <font>
      <vertAlign val="superscript"/>
      <sz val="9"/>
      <color theme="1"/>
      <name val="Calibri"/>
      <family val="2"/>
      <scheme val="minor"/>
    </font>
    <font>
      <vertAlign val="superscript"/>
      <sz val="11"/>
      <color theme="1"/>
      <name val="Calibri"/>
      <family val="2"/>
      <scheme val="minor"/>
    </font>
    <font>
      <b/>
      <vertAlign val="superscript"/>
      <sz val="11"/>
      <color theme="1"/>
      <name val="Calibri"/>
      <family val="2"/>
      <scheme val="minor"/>
    </font>
    <font>
      <sz val="8"/>
      <name val="Calibri"/>
      <family val="2"/>
      <scheme val="minor"/>
    </font>
    <font>
      <vertAlign val="superscript"/>
      <sz val="8"/>
      <name val="Calibri"/>
      <family val="2"/>
      <scheme val="minor"/>
    </font>
    <font>
      <sz val="10"/>
      <name val="Arial"/>
      <family val="2"/>
    </font>
    <font>
      <sz val="11"/>
      <color theme="1"/>
      <name val="Calibri"/>
      <family val="2"/>
    </font>
    <font>
      <sz val="11"/>
      <color rgb="FF000000"/>
      <name val="Calibri"/>
      <family val="2"/>
    </font>
    <font>
      <b/>
      <sz val="10"/>
      <color theme="1"/>
      <name val="Calibri"/>
      <family val="2"/>
      <scheme val="minor"/>
    </font>
    <font>
      <sz val="10"/>
      <color theme="1"/>
      <name val="Calibri"/>
      <family val="2"/>
      <scheme val="minor"/>
    </font>
    <font>
      <b/>
      <sz val="22"/>
      <color theme="1"/>
      <name val="Arial"/>
      <family val="2"/>
    </font>
    <font>
      <b/>
      <sz val="11"/>
      <color theme="1"/>
      <name val="Arial"/>
      <family val="2"/>
    </font>
    <font>
      <b/>
      <sz val="16"/>
      <color theme="1"/>
      <name val="Arial"/>
      <family val="2"/>
    </font>
    <font>
      <u/>
      <sz val="11"/>
      <color theme="10"/>
      <name val="Arial"/>
      <family val="2"/>
    </font>
    <font>
      <sz val="11"/>
      <color theme="1"/>
      <name val="Arial"/>
      <family val="2"/>
    </font>
    <font>
      <i/>
      <sz val="11"/>
      <color rgb="FF7F7F7F"/>
      <name val="Arial"/>
      <family val="2"/>
    </font>
    <font>
      <sz val="10"/>
      <name val="Arial"/>
      <family val="2"/>
    </font>
    <font>
      <b/>
      <sz val="18"/>
      <color theme="3"/>
      <name val="Cambria"/>
      <family val="2"/>
      <scheme val="major"/>
    </font>
    <font>
      <b/>
      <sz val="12"/>
      <color theme="1"/>
      <name val="Calibri"/>
      <family val="2"/>
      <scheme val="minor"/>
    </font>
  </fonts>
  <fills count="71">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theme="8" tint="0.59999389629810485"/>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11"/>
        <bgColor indexed="49"/>
      </patternFill>
    </fill>
    <fill>
      <patternFill patternType="solid">
        <fgColor indexed="10"/>
        <bgColor indexed="60"/>
      </patternFill>
    </fill>
    <fill>
      <patternFill patternType="solid">
        <fgColor theme="6"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rgb="FF92D050"/>
        <bgColor theme="4" tint="0.79998168889431442"/>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ck">
        <color indexed="63"/>
      </top>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388">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17" fillId="0" borderId="0" applyNumberFormat="0" applyFill="0" applyBorder="0" applyAlignment="0" applyProtection="0"/>
    <xf numFmtId="0" fontId="29" fillId="0" borderId="0" applyNumberFormat="0" applyFill="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1" fillId="22"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2" borderId="0" applyNumberFormat="0" applyBorder="0" applyAlignment="0" applyProtection="0"/>
    <xf numFmtId="0" fontId="1" fillId="33" borderId="0" applyNumberFormat="0" applyBorder="0" applyAlignment="0" applyProtection="0"/>
    <xf numFmtId="0" fontId="37" fillId="43"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1" fillId="5" borderId="0" applyNumberFormat="0" applyBorder="0" applyAlignment="0" applyProtection="0"/>
    <xf numFmtId="0" fontId="37" fillId="46" borderId="0" applyNumberFormat="0" applyBorder="0" applyAlignment="0" applyProtection="0"/>
    <xf numFmtId="0" fontId="1" fillId="34" borderId="0" applyNumberFormat="0" applyBorder="0" applyAlignment="0" applyProtection="0"/>
    <xf numFmtId="0" fontId="38" fillId="47" borderId="0" applyNumberFormat="0" applyBorder="0" applyAlignment="0" applyProtection="0"/>
    <xf numFmtId="0" fontId="30" fillId="16" borderId="0" applyNumberFormat="0" applyBorder="0" applyAlignment="0" applyProtection="0"/>
    <xf numFmtId="0" fontId="38" fillId="44" borderId="0" applyNumberFormat="0" applyBorder="0" applyAlignment="0" applyProtection="0"/>
    <xf numFmtId="0" fontId="30" fillId="20" borderId="0" applyNumberFormat="0" applyBorder="0" applyAlignment="0" applyProtection="0"/>
    <xf numFmtId="0" fontId="38" fillId="45" borderId="0" applyNumberFormat="0" applyBorder="0" applyAlignment="0" applyProtection="0"/>
    <xf numFmtId="0" fontId="30" fillId="24" borderId="0" applyNumberFormat="0" applyBorder="0" applyAlignment="0" applyProtection="0"/>
    <xf numFmtId="0" fontId="38" fillId="48" borderId="0" applyNumberFormat="0" applyBorder="0" applyAlignment="0" applyProtection="0"/>
    <xf numFmtId="0" fontId="30" fillId="28" borderId="0" applyNumberFormat="0" applyBorder="0" applyAlignment="0" applyProtection="0"/>
    <xf numFmtId="0" fontId="38" fillId="49" borderId="0" applyNumberFormat="0" applyBorder="0" applyAlignment="0" applyProtection="0"/>
    <xf numFmtId="0" fontId="30" fillId="31" borderId="0" applyNumberFormat="0" applyBorder="0" applyAlignment="0" applyProtection="0"/>
    <xf numFmtId="0" fontId="38" fillId="50" borderId="0" applyNumberFormat="0" applyBorder="0" applyAlignment="0" applyProtection="0"/>
    <xf numFmtId="0" fontId="30" fillId="35" borderId="0" applyNumberFormat="0" applyBorder="0" applyAlignment="0" applyProtection="0"/>
    <xf numFmtId="0" fontId="38" fillId="51" borderId="0" applyNumberFormat="0" applyBorder="0" applyAlignment="0" applyProtection="0"/>
    <xf numFmtId="0" fontId="30" fillId="13" borderId="0" applyNumberFormat="0" applyBorder="0" applyAlignment="0" applyProtection="0"/>
    <xf numFmtId="0" fontId="38" fillId="52" borderId="0" applyNumberFormat="0" applyBorder="0" applyAlignment="0" applyProtection="0"/>
    <xf numFmtId="0" fontId="30" fillId="17" borderId="0" applyNumberFormat="0" applyBorder="0" applyAlignment="0" applyProtection="0"/>
    <xf numFmtId="0" fontId="38" fillId="53" borderId="0" applyNumberFormat="0" applyBorder="0" applyAlignment="0" applyProtection="0"/>
    <xf numFmtId="0" fontId="30" fillId="21" borderId="0" applyNumberFormat="0" applyBorder="0" applyAlignment="0" applyProtection="0"/>
    <xf numFmtId="0" fontId="38" fillId="48" borderId="0" applyNumberFormat="0" applyBorder="0" applyAlignment="0" applyProtection="0"/>
    <xf numFmtId="0" fontId="30" fillId="25" borderId="0" applyNumberFormat="0" applyBorder="0" applyAlignment="0" applyProtection="0"/>
    <xf numFmtId="0" fontId="38" fillId="49" borderId="0" applyNumberFormat="0" applyBorder="0" applyAlignment="0" applyProtection="0"/>
    <xf numFmtId="0" fontId="30" fillId="29" borderId="0" applyNumberFormat="0" applyBorder="0" applyAlignment="0" applyProtection="0"/>
    <xf numFmtId="0" fontId="38" fillId="54" borderId="0" applyNumberFormat="0" applyBorder="0" applyAlignment="0" applyProtection="0"/>
    <xf numFmtId="0" fontId="30" fillId="32" borderId="0" applyNumberFormat="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8" borderId="0" applyNumberFormat="0" applyBorder="0" applyAlignment="0" applyProtection="0"/>
    <xf numFmtId="0" fontId="22" fillId="7" borderId="0" applyNumberFormat="0" applyBorder="0" applyAlignment="0" applyProtection="0"/>
    <xf numFmtId="0" fontId="33" fillId="55" borderId="19"/>
    <xf numFmtId="0" fontId="33" fillId="55" borderId="19"/>
    <xf numFmtId="0" fontId="71" fillId="56" borderId="20">
      <alignment horizontal="right" vertical="top" wrapText="1"/>
    </xf>
    <xf numFmtId="0" fontId="71" fillId="56" borderId="20">
      <alignment horizontal="right" vertical="top" wrapText="1"/>
    </xf>
    <xf numFmtId="0" fontId="41" fillId="57" borderId="21" applyNumberFormat="0" applyAlignment="0" applyProtection="0"/>
    <xf numFmtId="0" fontId="26" fillId="10" borderId="12" applyNumberFormat="0" applyAlignment="0" applyProtection="0"/>
    <xf numFmtId="0" fontId="33" fillId="0" borderId="1"/>
    <xf numFmtId="0" fontId="33" fillId="0" borderId="1"/>
    <xf numFmtId="0" fontId="42" fillId="58" borderId="22" applyNumberFormat="0" applyAlignment="0" applyProtection="0"/>
    <xf numFmtId="0" fontId="28" fillId="11" borderId="15" applyNumberFormat="0" applyAlignment="0" applyProtection="0"/>
    <xf numFmtId="0" fontId="72" fillId="59" borderId="0">
      <alignment horizontal="center"/>
    </xf>
    <xf numFmtId="0" fontId="72" fillId="59" borderId="0">
      <alignment horizontal="center"/>
    </xf>
    <xf numFmtId="0" fontId="73" fillId="59" borderId="0">
      <alignment horizontal="center" vertical="center"/>
    </xf>
    <xf numFmtId="0" fontId="73" fillId="59" borderId="0">
      <alignment horizontal="center" vertical="center"/>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3" fillId="60" borderId="0">
      <alignment horizontal="center" wrapText="1"/>
    </xf>
    <xf numFmtId="0" fontId="74" fillId="59" borderId="0">
      <alignment horizontal="center"/>
    </xf>
    <xf numFmtId="0" fontId="74" fillId="59" borderId="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167" fontId="43" fillId="0" borderId="0" applyFont="0" applyFill="0" applyBorder="0" applyAlignment="0" applyProtection="0"/>
    <xf numFmtId="43" fontId="4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0" fontId="75" fillId="0" borderId="0">
      <alignment horizontal="right" vertical="top"/>
    </xf>
    <xf numFmtId="0" fontId="75" fillId="0" borderId="0">
      <alignment horizontal="right" vertical="top"/>
    </xf>
    <xf numFmtId="44" fontId="3" fillId="0" borderId="0" applyFont="0" applyFill="0" applyBorder="0" applyAlignment="0" applyProtection="0"/>
    <xf numFmtId="0" fontId="2" fillId="0" borderId="0"/>
    <xf numFmtId="0" fontId="76" fillId="2" borderId="19" applyBorder="0">
      <protection locked="0"/>
    </xf>
    <xf numFmtId="0" fontId="76" fillId="2" borderId="19" applyBorder="0">
      <protection locked="0"/>
    </xf>
    <xf numFmtId="0" fontId="44" fillId="0" borderId="0"/>
    <xf numFmtId="173" fontId="3" fillId="0" borderId="0" applyFont="0" applyFill="0" applyBorder="0" applyAlignment="0" applyProtection="0"/>
    <xf numFmtId="0" fontId="77" fillId="2" borderId="19">
      <protection locked="0"/>
    </xf>
    <xf numFmtId="0" fontId="3" fillId="2" borderId="1"/>
    <xf numFmtId="0" fontId="3" fillId="2" borderId="1"/>
    <xf numFmtId="0" fontId="3" fillId="59" borderId="0"/>
    <xf numFmtId="0" fontId="3" fillId="59" borderId="0"/>
    <xf numFmtId="0" fontId="45" fillId="0" borderId="0" applyNumberFormat="0" applyFill="0" applyBorder="0" applyAlignment="0" applyProtection="0"/>
    <xf numFmtId="0" fontId="29" fillId="0" borderId="0" applyNumberFormat="0" applyFill="0" applyBorder="0" applyAlignment="0" applyProtection="0"/>
    <xf numFmtId="0" fontId="35" fillId="59" borderId="1">
      <alignment horizontal="left"/>
    </xf>
    <xf numFmtId="0" fontId="35" fillId="59" borderId="1">
      <alignment horizontal="left"/>
    </xf>
    <xf numFmtId="0" fontId="36" fillId="59" borderId="0">
      <alignment horizontal="left"/>
    </xf>
    <xf numFmtId="0" fontId="78"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78" fillId="59" borderId="0">
      <alignment horizontal="left"/>
    </xf>
    <xf numFmtId="0" fontId="78" fillId="59" borderId="0">
      <alignment horizontal="left"/>
    </xf>
    <xf numFmtId="0" fontId="78"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36" fillId="59" borderId="0">
      <alignment horizontal="left"/>
    </xf>
    <xf numFmtId="0" fontId="46" fillId="39" borderId="0" applyNumberFormat="0" applyBorder="0" applyAlignment="0" applyProtection="0"/>
    <xf numFmtId="0" fontId="21" fillId="6" borderId="0" applyNumberFormat="0" applyBorder="0" applyAlignment="0" applyProtection="0"/>
    <xf numFmtId="0" fontId="71" fillId="61" borderId="0">
      <alignment horizontal="right" vertical="top" textRotation="90" wrapText="1"/>
    </xf>
    <xf numFmtId="0" fontId="71" fillId="61" borderId="0">
      <alignment horizontal="right" vertical="top" textRotation="90" wrapText="1"/>
    </xf>
    <xf numFmtId="168" fontId="47" fillId="0" borderId="0">
      <alignment horizontal="left" vertical="center"/>
    </xf>
    <xf numFmtId="0" fontId="48" fillId="0" borderId="23" applyNumberFormat="0" applyFill="0" applyAlignment="0" applyProtection="0"/>
    <xf numFmtId="0" fontId="18" fillId="0" borderId="9" applyNumberFormat="0" applyFill="0" applyAlignment="0" applyProtection="0"/>
    <xf numFmtId="0" fontId="49" fillId="0" borderId="24" applyNumberFormat="0" applyFill="0" applyAlignment="0" applyProtection="0"/>
    <xf numFmtId="0" fontId="19" fillId="0" borderId="10" applyNumberFormat="0" applyFill="0" applyAlignment="0" applyProtection="0"/>
    <xf numFmtId="0" fontId="50" fillId="0" borderId="25" applyNumberFormat="0" applyFill="0" applyAlignment="0" applyProtection="0"/>
    <xf numFmtId="0" fontId="20" fillId="0" borderId="11" applyNumberFormat="0" applyFill="0" applyAlignment="0" applyProtection="0"/>
    <xf numFmtId="0" fontId="50" fillId="0" borderId="0" applyNumberFormat="0" applyFill="0" applyBorder="0" applyAlignment="0" applyProtection="0"/>
    <xf numFmtId="0" fontId="20" fillId="0" borderId="0" applyNumberFormat="0" applyFill="0" applyBorder="0" applyAlignment="0" applyProtection="0"/>
    <xf numFmtId="168" fontId="47" fillId="0" borderId="0">
      <alignment horizontal="left" vertical="center"/>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3" fillId="0" borderId="0" applyNumberFormat="0" applyFill="0" applyBorder="0" applyAlignment="0" applyProtection="0"/>
    <xf numFmtId="0" fontId="5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55" fillId="42" borderId="21" applyNumberFormat="0" applyAlignment="0" applyProtection="0"/>
    <xf numFmtId="0" fontId="24" fillId="9" borderId="12" applyNumberFormat="0" applyAlignment="0" applyProtection="0"/>
    <xf numFmtId="0" fontId="56" fillId="0" borderId="0" applyAlignment="0"/>
    <xf numFmtId="0" fontId="56" fillId="0" borderId="0" applyAlignment="0"/>
    <xf numFmtId="0" fontId="2" fillId="60" borderId="0">
      <alignment horizontal="center"/>
    </xf>
    <xf numFmtId="0" fontId="2" fillId="60" borderId="0">
      <alignment horizontal="center"/>
    </xf>
    <xf numFmtId="0" fontId="2" fillId="60" borderId="0">
      <alignment horizontal="center"/>
    </xf>
    <xf numFmtId="0" fontId="2" fillId="60" borderId="0">
      <alignment horizontal="center"/>
    </xf>
    <xf numFmtId="0" fontId="3" fillId="59" borderId="1">
      <alignment horizontal="centerContinuous" wrapText="1"/>
    </xf>
    <xf numFmtId="0" fontId="3" fillId="59" borderId="1">
      <alignment horizontal="centerContinuous" wrapText="1"/>
    </xf>
    <xf numFmtId="0" fontId="79" fillId="62" borderId="0">
      <alignment horizontal="center" wrapText="1"/>
    </xf>
    <xf numFmtId="0" fontId="79" fillId="62" borderId="0">
      <alignment horizontal="center" wrapText="1"/>
    </xf>
    <xf numFmtId="0" fontId="33" fillId="59" borderId="3">
      <alignment wrapText="1"/>
    </xf>
    <xf numFmtId="0" fontId="80" fillId="59" borderId="3">
      <alignment wrapText="1"/>
    </xf>
    <xf numFmtId="0" fontId="33" fillId="59" borderId="3">
      <alignment wrapText="1"/>
    </xf>
    <xf numFmtId="0" fontId="33" fillId="59" borderId="3">
      <alignment wrapText="1"/>
    </xf>
    <xf numFmtId="0" fontId="33" fillId="59" borderId="3">
      <alignment wrapText="1"/>
    </xf>
    <xf numFmtId="0" fontId="80" fillId="59" borderId="3">
      <alignment wrapText="1"/>
    </xf>
    <xf numFmtId="0" fontId="80" fillId="59" borderId="3">
      <alignment wrapText="1"/>
    </xf>
    <xf numFmtId="0" fontId="80" fillId="59" borderId="3">
      <alignment wrapText="1"/>
    </xf>
    <xf numFmtId="0" fontId="33" fillId="59" borderId="3">
      <alignment wrapText="1"/>
    </xf>
    <xf numFmtId="0" fontId="80" fillId="59" borderId="3">
      <alignment wrapText="1"/>
    </xf>
    <xf numFmtId="0" fontId="33" fillId="59" borderId="7"/>
    <xf numFmtId="0" fontId="80" fillId="59" borderId="7"/>
    <xf numFmtId="0" fontId="33" fillId="59" borderId="7"/>
    <xf numFmtId="0" fontId="33" fillId="59" borderId="7"/>
    <xf numFmtId="0" fontId="33" fillId="59" borderId="7"/>
    <xf numFmtId="0" fontId="80" fillId="59" borderId="7"/>
    <xf numFmtId="0" fontId="80" fillId="59" borderId="7"/>
    <xf numFmtId="0" fontId="80" fillId="59" borderId="7"/>
    <xf numFmtId="0" fontId="33" fillId="59" borderId="7"/>
    <xf numFmtId="0" fontId="80" fillId="59" borderId="7"/>
    <xf numFmtId="0" fontId="33" fillId="59" borderId="8"/>
    <xf numFmtId="0" fontId="80" fillId="59" borderId="8"/>
    <xf numFmtId="0" fontId="33" fillId="59" borderId="8"/>
    <xf numFmtId="0" fontId="33" fillId="59" borderId="8"/>
    <xf numFmtId="0" fontId="33" fillId="59" borderId="8"/>
    <xf numFmtId="0" fontId="80" fillId="59" borderId="8"/>
    <xf numFmtId="0" fontId="80" fillId="59" borderId="8"/>
    <xf numFmtId="0" fontId="80" fillId="59" borderId="8"/>
    <xf numFmtId="0" fontId="33" fillId="59" borderId="8"/>
    <xf numFmtId="0" fontId="80" fillId="59" borderId="8"/>
    <xf numFmtId="0" fontId="33" fillId="59" borderId="6">
      <alignment horizontal="center" wrapText="1"/>
    </xf>
    <xf numFmtId="0" fontId="33" fillId="59" borderId="6">
      <alignment horizontal="center" wrapText="1"/>
    </xf>
    <xf numFmtId="0" fontId="57" fillId="0" borderId="26" applyNumberFormat="0" applyFill="0" applyAlignment="0" applyProtection="0"/>
    <xf numFmtId="0" fontId="27" fillId="0" borderId="14" applyNumberFormat="0" applyFill="0" applyAlignment="0" applyProtection="0"/>
    <xf numFmtId="0" fontId="3" fillId="0" borderId="0" applyFont="0" applyFill="0" applyBorder="0" applyAlignment="0" applyProtection="0"/>
    <xf numFmtId="0" fontId="58" fillId="63" borderId="0" applyNumberFormat="0" applyBorder="0" applyAlignment="0" applyProtection="0"/>
    <xf numFmtId="0" fontId="23" fillId="8" borderId="0" applyNumberFormat="0" applyBorder="0" applyAlignment="0" applyProtection="0"/>
    <xf numFmtId="0" fontId="59"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59" fillId="0" borderId="0"/>
    <xf numFmtId="0" fontId="59" fillId="0" borderId="0"/>
    <xf numFmtId="0" fontId="60" fillId="0" borderId="0"/>
    <xf numFmtId="0" fontId="36" fillId="0" borderId="0"/>
    <xf numFmtId="0" fontId="36" fillId="0" borderId="0"/>
    <xf numFmtId="0" fontId="36" fillId="0" borderId="0"/>
    <xf numFmtId="0" fontId="61" fillId="0" borderId="0"/>
    <xf numFmtId="0" fontId="36" fillId="0" borderId="0"/>
    <xf numFmtId="0" fontId="36" fillId="0" borderId="0"/>
    <xf numFmtId="0" fontId="36" fillId="0" borderId="0"/>
    <xf numFmtId="0" fontId="61" fillId="0" borderId="0"/>
    <xf numFmtId="0" fontId="92" fillId="0" borderId="0"/>
    <xf numFmtId="0" fontId="3" fillId="0" borderId="0"/>
    <xf numFmtId="0" fontId="3" fillId="0" borderId="0"/>
    <xf numFmtId="0" fontId="61" fillId="0" borderId="0"/>
    <xf numFmtId="0" fontId="1" fillId="0" borderId="0"/>
    <xf numFmtId="0" fontId="1" fillId="0" borderId="0"/>
    <xf numFmtId="0" fontId="1" fillId="0" borderId="0"/>
    <xf numFmtId="0" fontId="3" fillId="0" borderId="0"/>
    <xf numFmtId="0" fontId="59"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59"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3" fillId="0" borderId="0"/>
    <xf numFmtId="0" fontId="3"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90" fillId="0" borderId="0"/>
    <xf numFmtId="0" fontId="3" fillId="0" borderId="0"/>
    <xf numFmtId="0" fontId="59" fillId="0" borderId="0"/>
    <xf numFmtId="0" fontId="59" fillId="0" borderId="0"/>
    <xf numFmtId="0" fontId="59" fillId="0" borderId="0"/>
    <xf numFmtId="0" fontId="3" fillId="0" borderId="0"/>
    <xf numFmtId="0" fontId="3" fillId="0" borderId="0" applyNumberFormat="0" applyFill="0" applyBorder="0" applyAlignment="0" applyProtection="0"/>
    <xf numFmtId="0" fontId="92"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applyNumberFormat="0" applyFill="0" applyBorder="0" applyAlignment="0" applyProtection="0"/>
    <xf numFmtId="0" fontId="59" fillId="0" borderId="0"/>
    <xf numFmtId="0" fontId="59" fillId="0" borderId="0"/>
    <xf numFmtId="0" fontId="1" fillId="0" borderId="0"/>
    <xf numFmtId="0" fontId="43" fillId="0" borderId="0"/>
    <xf numFmtId="0" fontId="3" fillId="0" borderId="0"/>
    <xf numFmtId="0" fontId="1" fillId="0" borderId="0"/>
    <xf numFmtId="0" fontId="1" fillId="0" borderId="0"/>
    <xf numFmtId="0" fontId="1" fillId="0" borderId="0"/>
    <xf numFmtId="0" fontId="3" fillId="0" borderId="0"/>
    <xf numFmtId="0" fontId="59" fillId="0" borderId="0"/>
    <xf numFmtId="0" fontId="3"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61" fillId="0" borderId="0"/>
    <xf numFmtId="0" fontId="61" fillId="0" borderId="0"/>
    <xf numFmtId="0" fontId="61" fillId="0" borderId="0"/>
    <xf numFmtId="0" fontId="61" fillId="0" borderId="0"/>
    <xf numFmtId="0" fontId="61" fillId="0" borderId="0"/>
    <xf numFmtId="0" fontId="92" fillId="0" borderId="0"/>
    <xf numFmtId="0" fontId="59" fillId="0" borderId="0"/>
    <xf numFmtId="0" fontId="3" fillId="0" borderId="0"/>
    <xf numFmtId="0" fontId="3" fillId="0" borderId="0"/>
    <xf numFmtId="0" fontId="59" fillId="0" borderId="0"/>
    <xf numFmtId="0" fontId="3" fillId="0" borderId="0"/>
    <xf numFmtId="0" fontId="3" fillId="0" borderId="0"/>
    <xf numFmtId="0" fontId="59" fillId="0" borderId="0"/>
    <xf numFmtId="0" fontId="59" fillId="0" borderId="0"/>
    <xf numFmtId="0" fontId="1" fillId="0" borderId="0"/>
    <xf numFmtId="0" fontId="3" fillId="0" borderId="0"/>
    <xf numFmtId="0" fontId="59"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59" fillId="0" borderId="0"/>
    <xf numFmtId="0" fontId="59" fillId="0" borderId="0"/>
    <xf numFmtId="0" fontId="3" fillId="0" borderId="0"/>
    <xf numFmtId="0" fontId="3" fillId="0" borderId="0"/>
    <xf numFmtId="0" fontId="59"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9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59" fillId="0" borderId="0"/>
    <xf numFmtId="0" fontId="3" fillId="0" borderId="0"/>
    <xf numFmtId="0" fontId="3" fillId="0" borderId="0"/>
    <xf numFmtId="0" fontId="59" fillId="0" borderId="0"/>
    <xf numFmtId="0" fontId="3" fillId="0" borderId="0" applyNumberFormat="0" applyFill="0" applyBorder="0" applyAlignment="0" applyProtection="0"/>
    <xf numFmtId="0" fontId="3" fillId="0" borderId="0" applyNumberFormat="0" applyFill="0" applyBorder="0" applyAlignment="0" applyProtection="0"/>
    <xf numFmtId="0" fontId="92" fillId="0" borderId="0"/>
    <xf numFmtId="0" fontId="1" fillId="0" borderId="0"/>
    <xf numFmtId="0" fontId="3" fillId="0" borderId="0"/>
    <xf numFmtId="0" fontId="36" fillId="0" borderId="0"/>
    <xf numFmtId="0" fontId="36" fillId="0" borderId="0"/>
    <xf numFmtId="0" fontId="36" fillId="0" borderId="0"/>
    <xf numFmtId="0" fontId="36" fillId="0" borderId="0"/>
    <xf numFmtId="0" fontId="3" fillId="0" borderId="0">
      <alignment horizontal="left" wrapText="1"/>
    </xf>
    <xf numFmtId="0" fontId="36" fillId="0" borderId="0"/>
    <xf numFmtId="0" fontId="36" fillId="0" borderId="0"/>
    <xf numFmtId="0" fontId="3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7" fillId="0" borderId="0"/>
    <xf numFmtId="0" fontId="1" fillId="0" borderId="0"/>
    <xf numFmtId="0" fontId="59" fillId="0" borderId="0"/>
    <xf numFmtId="0" fontId="3" fillId="0" borderId="0"/>
    <xf numFmtId="0" fontId="3" fillId="0" borderId="0"/>
    <xf numFmtId="0" fontId="3" fillId="0" borderId="0"/>
    <xf numFmtId="0" fontId="3" fillId="0" borderId="0"/>
    <xf numFmtId="0" fontId="3" fillId="0" borderId="0"/>
    <xf numFmtId="0" fontId="59" fillId="0" borderId="0"/>
    <xf numFmtId="0" fontId="59" fillId="0" borderId="0"/>
    <xf numFmtId="0" fontId="59" fillId="0" borderId="0"/>
    <xf numFmtId="0" fontId="59" fillId="0" borderId="0"/>
    <xf numFmtId="0" fontId="1" fillId="0" borderId="0"/>
    <xf numFmtId="0" fontId="3" fillId="0" borderId="0"/>
    <xf numFmtId="0" fontId="59" fillId="0" borderId="0"/>
    <xf numFmtId="0" fontId="5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1" fillId="0" borderId="0"/>
    <xf numFmtId="0" fontId="61" fillId="0" borderId="0"/>
    <xf numFmtId="0" fontId="36" fillId="0" borderId="0"/>
    <xf numFmtId="0" fontId="1"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91" fillId="0" borderId="0"/>
    <xf numFmtId="0" fontId="59" fillId="0" borderId="0"/>
    <xf numFmtId="0" fontId="43" fillId="0" borderId="0"/>
    <xf numFmtId="0" fontId="59" fillId="0" borderId="0"/>
    <xf numFmtId="0" fontId="1" fillId="0" borderId="0"/>
    <xf numFmtId="0" fontId="1" fillId="0" borderId="0"/>
    <xf numFmtId="0" fontId="1" fillId="0" borderId="0"/>
    <xf numFmtId="0" fontId="1" fillId="0" borderId="0"/>
    <xf numFmtId="0" fontId="59" fillId="0" borderId="0"/>
    <xf numFmtId="0" fontId="3" fillId="0" borderId="0"/>
    <xf numFmtId="0" fontId="59"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59" fillId="0" borderId="0"/>
    <xf numFmtId="0" fontId="61" fillId="0" borderId="0"/>
    <xf numFmtId="0" fontId="61" fillId="0" borderId="0"/>
    <xf numFmtId="0" fontId="61" fillId="0" borderId="0"/>
    <xf numFmtId="0" fontId="61" fillId="0" borderId="0"/>
    <xf numFmtId="0" fontId="61" fillId="0" borderId="0"/>
    <xf numFmtId="0" fontId="59" fillId="0" borderId="0"/>
    <xf numFmtId="0" fontId="1" fillId="0" borderId="0"/>
    <xf numFmtId="0" fontId="1" fillId="0" borderId="0"/>
    <xf numFmtId="0" fontId="59"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9" fillId="0" borderId="0"/>
    <xf numFmtId="0" fontId="1" fillId="0" borderId="0"/>
    <xf numFmtId="0" fontId="1"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 fillId="64" borderId="27" applyNumberFormat="0" applyFont="0" applyAlignment="0" applyProtection="0"/>
    <xf numFmtId="0" fontId="3"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1"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12" borderId="16"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36" fillId="64" borderId="27" applyNumberFormat="0" applyFont="0" applyAlignment="0" applyProtection="0"/>
    <xf numFmtId="0" fontId="62" fillId="57" borderId="28" applyNumberFormat="0" applyAlignment="0" applyProtection="0"/>
    <xf numFmtId="0" fontId="25" fillId="10"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2" fillId="0" borderId="0" applyNumberFormat="0" applyFill="0" applyBorder="0" applyAlignment="0" applyProtection="0"/>
    <xf numFmtId="0" fontId="3" fillId="0" borderId="0" applyNumberFormat="0" applyFill="0" applyBorder="0" applyAlignment="0" applyProtection="0"/>
    <xf numFmtId="1" fontId="3" fillId="0" borderId="0" applyFont="0" applyFill="0" applyBorder="0" applyAlignment="0" applyProtection="0"/>
    <xf numFmtId="0" fontId="3" fillId="0" borderId="0" applyNumberForma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2" fillId="0" borderId="0" applyFont="0" applyFill="0" applyBorder="0" applyAlignment="0" applyProtection="0"/>
    <xf numFmtId="9" fontId="3" fillId="0" borderId="0" applyFont="0" applyFill="0" applyBorder="0" applyAlignment="0" applyProtection="0"/>
    <xf numFmtId="9" fontId="3" fillId="0" borderId="0" applyNumberFormat="0" applyFont="0" applyFill="0" applyBorder="0" applyAlignment="0" applyProtection="0"/>
    <xf numFmtId="168" fontId="63" fillId="0" borderId="0" applyFill="0" applyBorder="0" applyAlignment="0" applyProtection="0"/>
    <xf numFmtId="0" fontId="3" fillId="0" borderId="0"/>
    <xf numFmtId="0" fontId="3" fillId="0" borderId="0"/>
    <xf numFmtId="0" fontId="33" fillId="59" borderId="1"/>
    <xf numFmtId="0" fontId="33" fillId="59" borderId="1"/>
    <xf numFmtId="0" fontId="3" fillId="0" borderId="0">
      <alignment textRotation="90"/>
    </xf>
    <xf numFmtId="0" fontId="73" fillId="59" borderId="0">
      <alignment horizontal="right"/>
    </xf>
    <xf numFmtId="0" fontId="73" fillId="59" borderId="0">
      <alignment horizontal="right"/>
    </xf>
    <xf numFmtId="0" fontId="81" fillId="62" borderId="0">
      <alignment horizontal="center"/>
    </xf>
    <xf numFmtId="0" fontId="81" fillId="62" borderId="0">
      <alignment horizontal="center"/>
    </xf>
    <xf numFmtId="0" fontId="82" fillId="61" borderId="1">
      <alignment horizontal="left" vertical="top" wrapText="1"/>
    </xf>
    <xf numFmtId="0" fontId="82" fillId="61" borderId="1">
      <alignment horizontal="left" vertical="top" wrapText="1"/>
    </xf>
    <xf numFmtId="0" fontId="79" fillId="60" borderId="0"/>
    <xf numFmtId="0" fontId="83" fillId="61" borderId="2">
      <alignment horizontal="left" vertical="top" wrapText="1"/>
    </xf>
    <xf numFmtId="0" fontId="83" fillId="61" borderId="2">
      <alignment horizontal="left" vertical="top" wrapText="1"/>
    </xf>
    <xf numFmtId="0" fontId="82" fillId="61" borderId="4">
      <alignment horizontal="left" vertical="top" wrapText="1"/>
    </xf>
    <xf numFmtId="0" fontId="82" fillId="61" borderId="4">
      <alignment horizontal="left" vertical="top" wrapText="1"/>
    </xf>
    <xf numFmtId="0" fontId="82" fillId="61" borderId="2">
      <alignment horizontal="left" vertical="top"/>
    </xf>
    <xf numFmtId="0" fontId="82" fillId="61" borderId="2">
      <alignment horizontal="lef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7" fontId="84" fillId="0" borderId="0"/>
    <xf numFmtId="0" fontId="36" fillId="0" borderId="0">
      <alignment vertical="top"/>
    </xf>
    <xf numFmtId="169" fontId="64" fillId="0" borderId="18" applyFill="0" applyBorder="0" applyProtection="0">
      <alignment horizontal="right"/>
    </xf>
    <xf numFmtId="169" fontId="64" fillId="0" borderId="18" applyFill="0" applyBorder="0" applyProtection="0">
      <alignment horizontal="right"/>
    </xf>
    <xf numFmtId="169" fontId="64" fillId="0" borderId="18" applyFill="0" applyBorder="0" applyProtection="0">
      <alignment horizontal="right"/>
    </xf>
    <xf numFmtId="169" fontId="64" fillId="0" borderId="18" applyFill="0" applyBorder="0" applyProtection="0">
      <alignment horizontal="right"/>
    </xf>
    <xf numFmtId="169" fontId="64" fillId="0" borderId="18" applyFill="0" applyBorder="0" applyProtection="0">
      <alignment horizontal="right"/>
    </xf>
    <xf numFmtId="169" fontId="64" fillId="0" borderId="18" applyFill="0" applyBorder="0" applyProtection="0">
      <alignment horizontal="right"/>
    </xf>
    <xf numFmtId="0" fontId="65" fillId="0" borderId="0" applyNumberFormat="0" applyFill="0" applyBorder="0" applyProtection="0">
      <alignment horizontal="center" vertical="center" wrapText="1"/>
    </xf>
    <xf numFmtId="0" fontId="85" fillId="0" borderId="29"/>
    <xf numFmtId="0" fontId="85" fillId="0" borderId="29"/>
    <xf numFmtId="1" fontId="66" fillId="0" borderId="0" applyNumberFormat="0" applyFill="0" applyBorder="0" applyProtection="0">
      <alignment horizontal="right" vertical="top"/>
    </xf>
    <xf numFmtId="170" fontId="64" fillId="0" borderId="0" applyNumberFormat="0" applyFill="0" applyBorder="0" applyProtection="0">
      <alignment horizontal="left"/>
    </xf>
    <xf numFmtId="0" fontId="66" fillId="0" borderId="0" applyNumberFormat="0" applyFill="0" applyBorder="0" applyProtection="0">
      <alignment horizontal="left" vertical="top"/>
    </xf>
    <xf numFmtId="0" fontId="86" fillId="0" borderId="0"/>
    <xf numFmtId="0" fontId="67" fillId="0" borderId="0"/>
    <xf numFmtId="0" fontId="72" fillId="59" borderId="0">
      <alignment horizontal="center"/>
    </xf>
    <xf numFmtId="0" fontId="72" fillId="59" borderId="0">
      <alignment horizontal="center"/>
    </xf>
    <xf numFmtId="0" fontId="3" fillId="0" borderId="0"/>
    <xf numFmtId="0" fontId="31" fillId="0" borderId="0"/>
    <xf numFmtId="0" fontId="32" fillId="59" borderId="0"/>
    <xf numFmtId="0" fontId="32" fillId="59" borderId="0"/>
    <xf numFmtId="0" fontId="68" fillId="0" borderId="30" applyNumberFormat="0" applyFill="0" applyAlignment="0" applyProtection="0"/>
    <xf numFmtId="0" fontId="4" fillId="0" borderId="17" applyNumberFormat="0" applyFill="0" applyAlignment="0" applyProtection="0"/>
    <xf numFmtId="171" fontId="33" fillId="0" borderId="0"/>
    <xf numFmtId="0" fontId="2" fillId="0" borderId="0" applyFont="0"/>
    <xf numFmtId="172" fontId="69" fillId="0" borderId="0"/>
    <xf numFmtId="0" fontId="2" fillId="65" borderId="0" applyNumberFormat="0" applyBorder="0" applyAlignment="0" applyProtection="0"/>
    <xf numFmtId="0" fontId="2" fillId="66" borderId="0" applyNumberFormat="0" applyBorder="0" applyAlignment="0" applyProtection="0"/>
    <xf numFmtId="0" fontId="70" fillId="0" borderId="0" applyNumberFormat="0" applyFill="0" applyBorder="0" applyAlignment="0" applyProtection="0"/>
    <xf numFmtId="0" fontId="6" fillId="0" borderId="0" applyNumberFormat="0" applyFill="0" applyBorder="0" applyAlignment="0" applyProtection="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2" borderId="1">
      <alignment horizontal="left" indent="1"/>
    </xf>
    <xf numFmtId="0" fontId="111" fillId="0" borderId="0"/>
    <xf numFmtId="0" fontId="112" fillId="0" borderId="0" applyNumberFormat="0" applyFill="0" applyBorder="0" applyAlignment="0" applyProtection="0"/>
    <xf numFmtId="0" fontId="18" fillId="0" borderId="9"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12" applyNumberFormat="0" applyAlignment="0" applyProtection="0"/>
    <xf numFmtId="0" fontId="25" fillId="10" borderId="13" applyNumberFormat="0" applyAlignment="0" applyProtection="0"/>
    <xf numFmtId="0" fontId="26" fillId="10" borderId="12" applyNumberFormat="0" applyAlignment="0" applyProtection="0"/>
    <xf numFmtId="0" fontId="27" fillId="0" borderId="14" applyNumberFormat="0" applyFill="0" applyAlignment="0" applyProtection="0"/>
    <xf numFmtId="0" fontId="28" fillId="11" borderId="15" applyNumberFormat="0" applyAlignment="0" applyProtection="0"/>
    <xf numFmtId="0" fontId="6" fillId="0" borderId="0" applyNumberFormat="0" applyFill="0" applyBorder="0" applyAlignment="0" applyProtection="0"/>
    <xf numFmtId="0" fontId="1" fillId="12" borderId="16" applyNumberFormat="0" applyFont="0" applyAlignment="0" applyProtection="0"/>
    <xf numFmtId="0" fontId="4" fillId="0" borderId="17"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5"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0" fillId="35" borderId="0" applyNumberFormat="0" applyBorder="0" applyAlignment="0" applyProtection="0"/>
    <xf numFmtId="0" fontId="111" fillId="0" borderId="0"/>
  </cellStyleXfs>
  <cellXfs count="357">
    <xf numFmtId="0" fontId="0" fillId="0" borderId="0" xfId="0"/>
    <xf numFmtId="9" fontId="0" fillId="0" borderId="0" xfId="1" applyFont="1"/>
    <xf numFmtId="0" fontId="4" fillId="0" borderId="0" xfId="0" applyFont="1"/>
    <xf numFmtId="0" fontId="0" fillId="0" borderId="0" xfId="0"/>
    <xf numFmtId="0" fontId="7" fillId="0" borderId="0" xfId="0" applyFont="1"/>
    <xf numFmtId="0" fontId="6" fillId="0" borderId="0" xfId="0" applyFont="1"/>
    <xf numFmtId="0" fontId="0" fillId="0" borderId="1" xfId="0" applyBorder="1"/>
    <xf numFmtId="0" fontId="4" fillId="0" borderId="1" xfId="0" applyFont="1" applyBorder="1"/>
    <xf numFmtId="0" fontId="4" fillId="0" borderId="0" xfId="0" applyFont="1" applyFill="1"/>
    <xf numFmtId="0" fontId="8" fillId="0" borderId="0" xfId="0" applyFont="1"/>
    <xf numFmtId="164" fontId="0" fillId="0" borderId="1" xfId="2" applyNumberFormat="1" applyFont="1" applyBorder="1"/>
    <xf numFmtId="0" fontId="4" fillId="0" borderId="1" xfId="0" applyFont="1" applyBorder="1" applyAlignment="1">
      <alignment horizontal="center"/>
    </xf>
    <xf numFmtId="3" fontId="0" fillId="2" borderId="1" xfId="0" applyNumberFormat="1" applyFill="1" applyBorder="1" applyAlignment="1">
      <alignment vertical="center"/>
    </xf>
    <xf numFmtId="9" fontId="0" fillId="0" borderId="1" xfId="0" applyNumberFormat="1" applyBorder="1"/>
    <xf numFmtId="164" fontId="4" fillId="0" borderId="1" xfId="2" applyNumberFormat="1" applyFont="1" applyBorder="1"/>
    <xf numFmtId="3" fontId="4" fillId="2" borderId="1" xfId="0" applyNumberFormat="1" applyFont="1" applyFill="1" applyBorder="1" applyAlignment="1">
      <alignment vertical="center"/>
    </xf>
    <xf numFmtId="0" fontId="0" fillId="2" borderId="1" xfId="0" applyFill="1" applyBorder="1" applyAlignment="1">
      <alignment vertical="center"/>
    </xf>
    <xf numFmtId="9" fontId="4" fillId="0" borderId="0" xfId="0" applyNumberFormat="1" applyFont="1"/>
    <xf numFmtId="9" fontId="0" fillId="0" borderId="1" xfId="1" applyFont="1" applyBorder="1"/>
    <xf numFmtId="9" fontId="4" fillId="0" borderId="1" xfId="1" applyFont="1" applyBorder="1"/>
    <xf numFmtId="0" fontId="9" fillId="0" borderId="0" xfId="0" applyFont="1"/>
    <xf numFmtId="0" fontId="4" fillId="3"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left"/>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12" fillId="0" borderId="0" xfId="0" applyFont="1"/>
    <xf numFmtId="0" fontId="0" fillId="3" borderId="0" xfId="0" applyFill="1"/>
    <xf numFmtId="0" fontId="4" fillId="3" borderId="1" xfId="0" applyFont="1" applyFill="1" applyBorder="1" applyAlignment="1">
      <alignment wrapText="1"/>
    </xf>
    <xf numFmtId="0" fontId="11" fillId="3" borderId="1" xfId="0" applyFont="1" applyFill="1" applyBorder="1"/>
    <xf numFmtId="0" fontId="0" fillId="3" borderId="1" xfId="0" applyFill="1" applyBorder="1"/>
    <xf numFmtId="0" fontId="4" fillId="0" borderId="1" xfId="0" applyFont="1" applyFill="1" applyBorder="1"/>
    <xf numFmtId="0" fontId="4" fillId="0" borderId="1" xfId="0" applyFont="1" applyFill="1" applyBorder="1" applyAlignment="1">
      <alignment wrapText="1"/>
    </xf>
    <xf numFmtId="0" fontId="10" fillId="0" borderId="1" xfId="0" applyFont="1" applyBorder="1"/>
    <xf numFmtId="164" fontId="0" fillId="0" borderId="1" xfId="2" applyNumberFormat="1" applyFont="1" applyBorder="1" applyAlignment="1">
      <alignment horizontal="center"/>
    </xf>
    <xf numFmtId="9" fontId="1" fillId="0" borderId="1" xfId="1" applyFont="1" applyBorder="1"/>
    <xf numFmtId="164" fontId="4" fillId="0" borderId="1" xfId="2" applyNumberFormat="1" applyFont="1" applyFill="1" applyBorder="1"/>
    <xf numFmtId="0" fontId="2" fillId="3" borderId="7" xfId="0" applyFont="1" applyFill="1" applyBorder="1" applyAlignment="1">
      <alignment horizontal="center" vertical="center"/>
    </xf>
    <xf numFmtId="3" fontId="0" fillId="0" borderId="1" xfId="0" applyNumberFormat="1" applyBorder="1"/>
    <xf numFmtId="0" fontId="0" fillId="0" borderId="1" xfId="0" applyBorder="1" applyAlignment="1">
      <alignment horizontal="center"/>
    </xf>
    <xf numFmtId="9" fontId="4" fillId="0" borderId="1" xfId="0" applyNumberFormat="1" applyFont="1" applyBorder="1"/>
    <xf numFmtId="1" fontId="0" fillId="0" borderId="1" xfId="0" applyNumberFormat="1" applyBorder="1"/>
    <xf numFmtId="0" fontId="9" fillId="0" borderId="0" xfId="0" applyFont="1" applyFill="1"/>
    <xf numFmtId="0" fontId="4" fillId="0" borderId="0" xfId="0" applyFont="1" applyAlignment="1">
      <alignment horizontal="left" wrapText="1"/>
    </xf>
    <xf numFmtId="0" fontId="0" fillId="0" borderId="0" xfId="0" applyFill="1"/>
    <xf numFmtId="164" fontId="0" fillId="0" borderId="0" xfId="2" applyNumberFormat="1" applyFont="1"/>
    <xf numFmtId="0" fontId="4" fillId="2" borderId="1" xfId="0" applyFont="1" applyFill="1" applyBorder="1" applyAlignment="1">
      <alignment vertical="center"/>
    </xf>
    <xf numFmtId="3" fontId="4" fillId="0" borderId="1" xfId="0" applyNumberFormat="1" applyFont="1" applyBorder="1"/>
    <xf numFmtId="0" fontId="4" fillId="3" borderId="1" xfId="0" applyFont="1" applyFill="1" applyBorder="1" applyAlignment="1">
      <alignment vertical="center"/>
    </xf>
    <xf numFmtId="0" fontId="4" fillId="3" borderId="1" xfId="0" applyFont="1" applyFill="1" applyBorder="1" applyAlignment="1">
      <alignment horizontal="center" wrapText="1"/>
    </xf>
    <xf numFmtId="0" fontId="14" fillId="0" borderId="0" xfId="0" applyFont="1"/>
    <xf numFmtId="164" fontId="0" fillId="0" borderId="0" xfId="0" applyNumberFormat="1"/>
    <xf numFmtId="9" fontId="4" fillId="0" borderId="1" xfId="1" applyNumberFormat="1" applyFont="1" applyBorder="1"/>
    <xf numFmtId="9" fontId="0" fillId="0" borderId="1" xfId="1" applyFont="1" applyBorder="1" applyAlignment="1">
      <alignment horizontal="center"/>
    </xf>
    <xf numFmtId="9" fontId="4" fillId="0" borderId="1" xfId="1" applyFont="1" applyBorder="1" applyAlignment="1">
      <alignment horizontal="center"/>
    </xf>
    <xf numFmtId="9" fontId="4" fillId="0" borderId="1" xfId="0" applyNumberFormat="1" applyFont="1" applyBorder="1" applyAlignment="1">
      <alignment horizontal="right"/>
    </xf>
    <xf numFmtId="0" fontId="4" fillId="4" borderId="1" xfId="0" applyFont="1" applyFill="1" applyBorder="1"/>
    <xf numFmtId="0" fontId="0" fillId="4" borderId="1" xfId="0" applyFill="1" applyBorder="1"/>
    <xf numFmtId="0" fontId="4" fillId="0" borderId="0" xfId="0" applyFont="1" applyFill="1" applyBorder="1" applyAlignment="1">
      <alignment wrapText="1"/>
    </xf>
    <xf numFmtId="9" fontId="4" fillId="0" borderId="0" xfId="1" applyFont="1" applyFill="1" applyBorder="1"/>
    <xf numFmtId="9" fontId="0" fillId="0" borderId="0" xfId="1" applyFont="1" applyFill="1" applyBorder="1"/>
    <xf numFmtId="0" fontId="0" fillId="0" borderId="0" xfId="0" applyFont="1"/>
    <xf numFmtId="0" fontId="0" fillId="0" borderId="1" xfId="0" applyFont="1" applyFill="1" applyBorder="1" applyAlignment="1">
      <alignment horizontal="left" vertical="center" wrapText="1" shrinkToFit="1"/>
    </xf>
    <xf numFmtId="0" fontId="0" fillId="0" borderId="1" xfId="0" applyFont="1" applyFill="1" applyBorder="1" applyAlignment="1"/>
    <xf numFmtId="0" fontId="0" fillId="0" borderId="1" xfId="0" applyFont="1" applyFill="1" applyBorder="1" applyAlignment="1">
      <alignment horizontal="left"/>
    </xf>
    <xf numFmtId="0" fontId="0" fillId="0" borderId="1" xfId="0" applyFont="1" applyBorder="1"/>
    <xf numFmtId="0" fontId="4" fillId="0" borderId="0" xfId="0" applyFont="1" applyAlignment="1">
      <alignment wrapText="1"/>
    </xf>
    <xf numFmtId="0" fontId="0" fillId="0" borderId="0" xfId="0" applyFont="1" applyAlignment="1">
      <alignment horizontal="right"/>
    </xf>
    <xf numFmtId="0" fontId="0" fillId="0" borderId="1" xfId="0" applyFont="1" applyFill="1" applyBorder="1" applyAlignment="1">
      <alignment horizontal="right"/>
    </xf>
    <xf numFmtId="0" fontId="0" fillId="0" borderId="1" xfId="0" applyFont="1" applyBorder="1" applyAlignment="1">
      <alignment horizontal="right"/>
    </xf>
    <xf numFmtId="0" fontId="0" fillId="0" borderId="0" xfId="0" applyFont="1" applyFill="1"/>
    <xf numFmtId="1" fontId="0" fillId="0" borderId="1" xfId="0" applyNumberFormat="1" applyFont="1" applyFill="1" applyBorder="1" applyAlignment="1">
      <alignment horizontal="right"/>
    </xf>
    <xf numFmtId="0" fontId="15" fillId="0" borderId="1" xfId="0" applyFont="1" applyFill="1" applyBorder="1" applyAlignment="1"/>
    <xf numFmtId="0" fontId="13" fillId="0" borderId="1" xfId="0" applyFont="1" applyFill="1" applyBorder="1" applyAlignment="1"/>
    <xf numFmtId="0" fontId="15" fillId="0" borderId="1" xfId="0" applyFont="1" applyBorder="1" applyAlignment="1"/>
    <xf numFmtId="0" fontId="15" fillId="0" borderId="1" xfId="0" applyFont="1" applyFill="1" applyBorder="1" applyAlignment="1">
      <alignment horizontal="left"/>
    </xf>
    <xf numFmtId="0" fontId="13" fillId="0" borderId="1" xfId="0" applyFont="1" applyFill="1" applyBorder="1" applyAlignment="1">
      <alignment horizontal="left"/>
    </xf>
    <xf numFmtId="0" fontId="15" fillId="0" borderId="1" xfId="0" applyFont="1" applyFill="1" applyBorder="1" applyAlignment="1">
      <alignment horizontal="left" wrapText="1"/>
    </xf>
    <xf numFmtId="0" fontId="15" fillId="0" borderId="1" xfId="0" applyFont="1" applyFill="1" applyBorder="1" applyAlignment="1">
      <alignment horizontal="left" vertical="center" wrapText="1" shrinkToFit="1"/>
    </xf>
    <xf numFmtId="0" fontId="15" fillId="0" borderId="1" xfId="0" applyFont="1" applyFill="1" applyBorder="1" applyAlignment="1">
      <alignment horizontal="right"/>
    </xf>
    <xf numFmtId="0" fontId="15" fillId="0" borderId="1" xfId="0" applyFont="1" applyBorder="1" applyAlignment="1">
      <alignment horizontal="left"/>
    </xf>
    <xf numFmtId="0" fontId="13" fillId="0" borderId="1" xfId="0" applyFont="1" applyBorder="1" applyAlignment="1">
      <alignment horizontal="left"/>
    </xf>
    <xf numFmtId="0" fontId="16" fillId="0" borderId="0" xfId="0" applyFont="1" applyAlignment="1">
      <alignment horizontal="left" vertical="center" readingOrder="1"/>
    </xf>
    <xf numFmtId="0" fontId="15" fillId="0" borderId="1" xfId="0" applyFont="1" applyBorder="1" applyAlignment="1">
      <alignment horizontal="right"/>
    </xf>
    <xf numFmtId="9" fontId="0" fillId="0" borderId="0" xfId="1" applyFont="1" applyBorder="1"/>
    <xf numFmtId="9" fontId="4" fillId="0" borderId="0" xfId="1" applyFont="1" applyBorder="1"/>
    <xf numFmtId="0" fontId="4" fillId="0" borderId="0" xfId="0" applyFont="1" applyFill="1" applyBorder="1" applyAlignment="1">
      <alignment horizontal="center" wrapText="1"/>
    </xf>
    <xf numFmtId="0" fontId="0" fillId="0" borderId="1" xfId="0" applyFill="1" applyBorder="1"/>
    <xf numFmtId="0" fontId="7" fillId="0" borderId="0" xfId="0" applyFont="1" applyFill="1" applyBorder="1"/>
    <xf numFmtId="9" fontId="4" fillId="0" borderId="1" xfId="1" applyFont="1" applyBorder="1" applyAlignment="1">
      <alignment horizontal="right"/>
    </xf>
    <xf numFmtId="9" fontId="0" fillId="0" borderId="1" xfId="0" applyNumberFormat="1" applyFont="1" applyBorder="1" applyAlignment="1">
      <alignment horizontal="right"/>
    </xf>
    <xf numFmtId="0" fontId="4" fillId="0" borderId="0" xfId="0" applyFont="1" applyAlignment="1">
      <alignment horizontal="left" wrapText="1"/>
    </xf>
    <xf numFmtId="9" fontId="4" fillId="0" borderId="1" xfId="0" applyNumberFormat="1" applyFont="1" applyFill="1" applyBorder="1"/>
    <xf numFmtId="9" fontId="0" fillId="0" borderId="2" xfId="1" applyFont="1" applyBorder="1"/>
    <xf numFmtId="9" fontId="4" fillId="0" borderId="2" xfId="1" applyFont="1" applyBorder="1"/>
    <xf numFmtId="0" fontId="13" fillId="3" borderId="2" xfId="0" applyFont="1" applyFill="1" applyBorder="1" applyAlignment="1"/>
    <xf numFmtId="0" fontId="13" fillId="3" borderId="3" xfId="0" applyFont="1" applyFill="1" applyBorder="1" applyAlignment="1"/>
    <xf numFmtId="0" fontId="4" fillId="3" borderId="6" xfId="0" applyFont="1" applyFill="1" applyBorder="1"/>
    <xf numFmtId="0" fontId="4" fillId="3" borderId="6" xfId="0" applyFont="1" applyFill="1" applyBorder="1" applyAlignment="1">
      <alignment wrapText="1"/>
    </xf>
    <xf numFmtId="0" fontId="11" fillId="3" borderId="1" xfId="0" applyFont="1" applyFill="1" applyBorder="1" applyAlignment="1">
      <alignment horizontal="left" wrapText="1"/>
    </xf>
    <xf numFmtId="164" fontId="1" fillId="0" borderId="1" xfId="2" applyNumberFormat="1" applyFont="1" applyBorder="1"/>
    <xf numFmtId="164" fontId="4" fillId="0" borderId="1" xfId="0" applyNumberFormat="1" applyFont="1" applyBorder="1"/>
    <xf numFmtId="9" fontId="1" fillId="0" borderId="2" xfId="1" applyFont="1" applyBorder="1"/>
    <xf numFmtId="164" fontId="0" fillId="0" borderId="1" xfId="2" applyNumberFormat="1" applyFont="1" applyBorder="1" applyAlignment="1">
      <alignment horizontal="right"/>
    </xf>
    <xf numFmtId="164" fontId="4" fillId="0" borderId="1" xfId="2" applyNumberFormat="1" applyFont="1" applyBorder="1" applyAlignment="1">
      <alignment horizontal="right"/>
    </xf>
    <xf numFmtId="164" fontId="1" fillId="0" borderId="1" xfId="2" applyNumberFormat="1" applyFont="1" applyBorder="1" applyAlignment="1">
      <alignment horizontal="right"/>
    </xf>
    <xf numFmtId="0" fontId="4" fillId="3" borderId="1" xfId="0" applyFont="1" applyFill="1" applyBorder="1" applyAlignment="1">
      <alignment horizontal="left" wrapText="1"/>
    </xf>
    <xf numFmtId="0" fontId="0" fillId="0" borderId="0" xfId="0"/>
    <xf numFmtId="0" fontId="4" fillId="3" borderId="0" xfId="0" applyFont="1" applyFill="1"/>
    <xf numFmtId="9" fontId="4" fillId="0" borderId="0" xfId="1" applyFont="1"/>
    <xf numFmtId="164" fontId="0" fillId="0" borderId="1" xfId="2" applyNumberFormat="1" applyFont="1" applyFill="1" applyBorder="1"/>
    <xf numFmtId="1" fontId="0" fillId="0" borderId="1" xfId="0" applyNumberFormat="1" applyFill="1" applyBorder="1"/>
    <xf numFmtId="1" fontId="0" fillId="0" borderId="1" xfId="0" applyNumberFormat="1" applyFill="1" applyBorder="1" applyAlignment="1">
      <alignment horizontal="center"/>
    </xf>
    <xf numFmtId="0" fontId="15" fillId="0" borderId="0" xfId="3" applyFont="1" applyFill="1"/>
    <xf numFmtId="0" fontId="4" fillId="4" borderId="1" xfId="0" applyFont="1" applyFill="1" applyBorder="1" applyAlignment="1">
      <alignment horizontal="left"/>
    </xf>
    <xf numFmtId="0" fontId="2" fillId="3" borderId="1" xfId="0" applyFont="1" applyFill="1" applyBorder="1" applyAlignment="1">
      <alignment horizontal="center" vertical="center"/>
    </xf>
    <xf numFmtId="3" fontId="0" fillId="0" borderId="1" xfId="0" applyNumberFormat="1" applyFill="1" applyBorder="1" applyAlignment="1">
      <alignment vertical="center"/>
    </xf>
    <xf numFmtId="0" fontId="5" fillId="0" borderId="0" xfId="0" applyFont="1"/>
    <xf numFmtId="3" fontId="5" fillId="0" borderId="1" xfId="0" applyNumberFormat="1" applyFont="1" applyBorder="1"/>
    <xf numFmtId="0" fontId="0" fillId="0" borderId="0" xfId="0" applyFont="1" applyAlignment="1">
      <alignment horizontal="left" indent="1"/>
    </xf>
    <xf numFmtId="0" fontId="4" fillId="3" borderId="2" xfId="0" applyFont="1" applyFill="1" applyBorder="1" applyAlignment="1">
      <alignment horizontal="left" wrapText="1"/>
    </xf>
    <xf numFmtId="0" fontId="0" fillId="0" borderId="0" xfId="0" applyBorder="1"/>
    <xf numFmtId="0" fontId="94" fillId="0" borderId="0" xfId="0" applyFont="1"/>
    <xf numFmtId="0" fontId="98" fillId="0" borderId="0" xfId="0" applyFont="1" applyFill="1"/>
    <xf numFmtId="0" fontId="4" fillId="3" borderId="1" xfId="0" applyFont="1" applyFill="1" applyBorder="1" applyAlignment="1">
      <alignment horizontal="right"/>
    </xf>
    <xf numFmtId="0" fontId="4" fillId="0" borderId="0" xfId="0" applyFont="1" applyAlignment="1">
      <alignment horizontal="left"/>
    </xf>
    <xf numFmtId="0" fontId="0" fillId="3" borderId="4" xfId="0" applyFill="1" applyBorder="1"/>
    <xf numFmtId="0" fontId="0" fillId="3" borderId="35" xfId="0" applyFill="1" applyBorder="1"/>
    <xf numFmtId="0" fontId="4" fillId="0" borderId="6" xfId="0" applyFont="1" applyBorder="1"/>
    <xf numFmtId="0" fontId="0" fillId="0" borderId="5" xfId="0" applyBorder="1"/>
    <xf numFmtId="0" fontId="4" fillId="0" borderId="33" xfId="0" applyFont="1" applyBorder="1"/>
    <xf numFmtId="0" fontId="4" fillId="0" borderId="2" xfId="0" applyFont="1" applyBorder="1"/>
    <xf numFmtId="0" fontId="0" fillId="0" borderId="2" xfId="0" applyBorder="1"/>
    <xf numFmtId="0" fontId="0" fillId="0" borderId="34" xfId="0" applyBorder="1"/>
    <xf numFmtId="0" fontId="0" fillId="3" borderId="32" xfId="0" applyFill="1" applyBorder="1"/>
    <xf numFmtId="0" fontId="4" fillId="0" borderId="1" xfId="2" applyNumberFormat="1" applyFont="1" applyBorder="1"/>
    <xf numFmtId="0" fontId="0" fillId="0" borderId="1" xfId="1" applyNumberFormat="1" applyFont="1" applyBorder="1"/>
    <xf numFmtId="0" fontId="0" fillId="3" borderId="3" xfId="0" applyFill="1" applyBorder="1"/>
    <xf numFmtId="0" fontId="0" fillId="0" borderId="5" xfId="0" applyFill="1" applyBorder="1"/>
    <xf numFmtId="0" fontId="4" fillId="0" borderId="6" xfId="0" applyFont="1" applyFill="1" applyBorder="1"/>
    <xf numFmtId="0" fontId="4" fillId="3" borderId="2" xfId="0" applyFont="1" applyFill="1" applyBorder="1"/>
    <xf numFmtId="0" fontId="4" fillId="0" borderId="0" xfId="0" applyFont="1" applyAlignment="1">
      <alignment horizontal="left" wrapText="1"/>
    </xf>
    <xf numFmtId="0" fontId="0" fillId="0" borderId="0" xfId="0" applyAlignment="1">
      <alignment horizontal="left" wrapText="1"/>
    </xf>
    <xf numFmtId="9" fontId="0" fillId="0" borderId="1" xfId="0" applyNumberFormat="1" applyFill="1" applyBorder="1"/>
    <xf numFmtId="9" fontId="1" fillId="0" borderId="1" xfId="1" applyFont="1" applyBorder="1" applyAlignment="1">
      <alignment horizontal="right"/>
    </xf>
    <xf numFmtId="0" fontId="0" fillId="0" borderId="0" xfId="2" applyNumberFormat="1" applyFont="1"/>
    <xf numFmtId="0" fontId="4" fillId="3" borderId="2" xfId="0" applyFont="1" applyFill="1" applyBorder="1" applyAlignment="1">
      <alignment horizontal="center"/>
    </xf>
    <xf numFmtId="0" fontId="4" fillId="3" borderId="4" xfId="0" applyFont="1" applyFill="1" applyBorder="1" applyAlignment="1">
      <alignment horizontal="center"/>
    </xf>
    <xf numFmtId="0" fontId="2" fillId="3" borderId="1" xfId="0" applyFont="1" applyFill="1" applyBorder="1" applyAlignment="1">
      <alignment horizontal="center" vertical="center"/>
    </xf>
    <xf numFmtId="3" fontId="5" fillId="0" borderId="1" xfId="0" applyNumberFormat="1" applyFont="1" applyFill="1" applyBorder="1"/>
    <xf numFmtId="0" fontId="0" fillId="0" borderId="0" xfId="0" applyFill="1" applyBorder="1"/>
    <xf numFmtId="9" fontId="0" fillId="0" borderId="1" xfId="0" applyNumberFormat="1" applyFont="1" applyBorder="1"/>
    <xf numFmtId="1" fontId="0" fillId="0" borderId="1" xfId="0" applyNumberFormat="1" applyBorder="1" applyAlignment="1"/>
    <xf numFmtId="1" fontId="0" fillId="0" borderId="1" xfId="0" applyNumberFormat="1" applyFill="1" applyBorder="1" applyAlignment="1"/>
    <xf numFmtId="1" fontId="4" fillId="0" borderId="1" xfId="0" applyNumberFormat="1" applyFont="1" applyBorder="1" applyAlignment="1"/>
    <xf numFmtId="0" fontId="0" fillId="0" borderId="0" xfId="0" applyFill="1" applyBorder="1" applyAlignment="1">
      <alignment vertical="center"/>
    </xf>
    <xf numFmtId="0" fontId="2" fillId="0" borderId="0" xfId="0" applyFont="1" applyFill="1" applyBorder="1" applyAlignment="1">
      <alignment horizontal="center" vertical="center"/>
    </xf>
    <xf numFmtId="3" fontId="0" fillId="0" borderId="0" xfId="0" applyNumberFormat="1" applyFill="1" applyBorder="1" applyAlignment="1">
      <alignment vertical="center"/>
    </xf>
    <xf numFmtId="0" fontId="0" fillId="0" borderId="7" xfId="0" applyFill="1" applyBorder="1"/>
    <xf numFmtId="0" fontId="2" fillId="3" borderId="1" xfId="0" applyFont="1" applyFill="1" applyBorder="1"/>
    <xf numFmtId="0" fontId="2" fillId="3" borderId="1" xfId="0" applyFont="1" applyFill="1" applyBorder="1" applyAlignment="1">
      <alignment horizontal="right"/>
    </xf>
    <xf numFmtId="0" fontId="3" fillId="0" borderId="1" xfId="0" applyFont="1" applyFill="1" applyBorder="1"/>
    <xf numFmtId="9" fontId="0" fillId="0" borderId="1" xfId="1" applyFont="1" applyFill="1" applyBorder="1"/>
    <xf numFmtId="0" fontId="3" fillId="0" borderId="1" xfId="0" applyFont="1" applyBorder="1" applyAlignment="1">
      <alignment horizontal="center"/>
    </xf>
    <xf numFmtId="0" fontId="0" fillId="69" borderId="1" xfId="0" applyFont="1" applyFill="1" applyBorder="1"/>
    <xf numFmtId="0" fontId="3" fillId="0" borderId="1" xfId="0" applyFont="1" applyBorder="1"/>
    <xf numFmtId="0" fontId="100" fillId="0" borderId="1" xfId="0" applyFont="1" applyBorder="1"/>
    <xf numFmtId="0" fontId="15" fillId="0" borderId="1" xfId="0" applyFont="1" applyBorder="1"/>
    <xf numFmtId="0" fontId="100" fillId="0" borderId="1" xfId="0" applyFont="1" applyFill="1" applyBorder="1"/>
    <xf numFmtId="0" fontId="15" fillId="0" borderId="1" xfId="0" applyFont="1" applyFill="1" applyBorder="1"/>
    <xf numFmtId="0" fontId="14" fillId="0" borderId="0" xfId="0" applyFont="1" applyAlignment="1">
      <alignment horizontal="left"/>
    </xf>
    <xf numFmtId="0" fontId="0" fillId="0" borderId="1" xfId="0" applyBorder="1" applyAlignment="1">
      <alignment horizontal="left"/>
    </xf>
    <xf numFmtId="0" fontId="4" fillId="70" borderId="1" xfId="0" applyFont="1" applyFill="1" applyBorder="1"/>
    <xf numFmtId="0" fontId="4" fillId="70" borderId="1" xfId="0" applyFont="1" applyFill="1" applyBorder="1" applyAlignment="1">
      <alignment wrapText="1"/>
    </xf>
    <xf numFmtId="9" fontId="0" fillId="0" borderId="0" xfId="0" applyNumberFormat="1"/>
    <xf numFmtId="0" fontId="0" fillId="0" borderId="1" xfId="0" applyFill="1" applyBorder="1" applyAlignment="1">
      <alignment horizontal="left"/>
    </xf>
    <xf numFmtId="0" fontId="3" fillId="0" borderId="1" xfId="0" applyFont="1" applyBorder="1" applyAlignment="1">
      <alignment horizontal="right"/>
    </xf>
    <xf numFmtId="3" fontId="0" fillId="2" borderId="1" xfId="0" applyNumberFormat="1" applyFont="1" applyFill="1" applyBorder="1" applyAlignment="1">
      <alignment vertical="center"/>
    </xf>
    <xf numFmtId="0" fontId="0" fillId="0" borderId="6" xfId="0" applyFont="1" applyBorder="1"/>
    <xf numFmtId="0" fontId="102" fillId="0" borderId="1" xfId="0" applyFont="1" applyBorder="1" applyAlignment="1">
      <alignment horizontal="right" vertical="center"/>
    </xf>
    <xf numFmtId="0" fontId="101" fillId="0" borderId="1" xfId="0" applyFont="1" applyBorder="1" applyAlignment="1">
      <alignment horizontal="right" vertical="center"/>
    </xf>
    <xf numFmtId="0" fontId="2" fillId="3" borderId="1" xfId="0" applyFont="1" applyFill="1" applyBorder="1" applyAlignment="1">
      <alignment wrapText="1"/>
    </xf>
    <xf numFmtId="0" fontId="4" fillId="0" borderId="0" xfId="0" applyFont="1" applyAlignment="1">
      <alignment horizontal="left" wrapText="1"/>
    </xf>
    <xf numFmtId="0" fontId="11" fillId="3" borderId="1" xfId="0" applyFont="1" applyFill="1" applyBorder="1" applyAlignment="1">
      <alignment horizontal="left" wrapText="1"/>
    </xf>
    <xf numFmtId="43" fontId="0" fillId="0" borderId="1" xfId="2" applyFont="1" applyBorder="1"/>
    <xf numFmtId="0" fontId="2" fillId="69" borderId="1" xfId="0" applyFont="1" applyFill="1" applyBorder="1" applyAlignment="1">
      <alignment horizontal="center" vertical="center"/>
    </xf>
    <xf numFmtId="0" fontId="0" fillId="0" borderId="1" xfId="0" applyFill="1" applyBorder="1" applyAlignment="1">
      <alignment horizontal="right"/>
    </xf>
    <xf numFmtId="0" fontId="4" fillId="0" borderId="0" xfId="0" applyFont="1" applyAlignment="1">
      <alignment horizontal="left" wrapText="1"/>
    </xf>
    <xf numFmtId="0" fontId="0" fillId="0" borderId="0" xfId="0" applyFont="1" applyAlignment="1">
      <alignment horizontal="left" wrapText="1"/>
    </xf>
    <xf numFmtId="0" fontId="103" fillId="0" borderId="0" xfId="0" applyFont="1"/>
    <xf numFmtId="0" fontId="104" fillId="0" borderId="0" xfId="0" applyFont="1"/>
    <xf numFmtId="0" fontId="4" fillId="0" borderId="0" xfId="0" applyFont="1" applyAlignment="1">
      <alignment horizontal="left" wrapText="1"/>
    </xf>
    <xf numFmtId="0" fontId="0" fillId="0" borderId="0" xfId="0" applyAlignment="1">
      <alignment horizontal="left" wrapText="1"/>
    </xf>
    <xf numFmtId="0" fontId="106" fillId="0" borderId="0" xfId="0" applyFont="1"/>
    <xf numFmtId="0" fontId="108" fillId="0" borderId="0" xfId="4" quotePrefix="1" applyFont="1"/>
    <xf numFmtId="0" fontId="109" fillId="0" borderId="0" xfId="0" applyFont="1"/>
    <xf numFmtId="0" fontId="110" fillId="0" borderId="0" xfId="5" quotePrefix="1" applyFont="1" applyFill="1" applyBorder="1"/>
    <xf numFmtId="0" fontId="4" fillId="3" borderId="2" xfId="0" applyFont="1" applyFill="1" applyBorder="1" applyAlignment="1">
      <alignment horizontal="right"/>
    </xf>
    <xf numFmtId="3" fontId="0" fillId="2" borderId="2" xfId="0" applyNumberFormat="1" applyFill="1" applyBorder="1" applyAlignment="1">
      <alignment vertical="center"/>
    </xf>
    <xf numFmtId="3" fontId="4" fillId="2" borderId="2" xfId="0" applyNumberFormat="1" applyFont="1" applyFill="1" applyBorder="1" applyAlignment="1">
      <alignment vertical="center"/>
    </xf>
    <xf numFmtId="164" fontId="4" fillId="0" borderId="2" xfId="2" applyNumberFormat="1" applyFont="1" applyBorder="1"/>
    <xf numFmtId="0" fontId="4" fillId="3" borderId="2" xfId="0" applyFont="1" applyFill="1" applyBorder="1" applyAlignment="1"/>
    <xf numFmtId="3" fontId="2" fillId="2" borderId="1" xfId="2346" applyNumberFormat="1" applyFont="1" applyFill="1" applyBorder="1" applyAlignment="1">
      <alignment vertical="center"/>
    </xf>
    <xf numFmtId="3" fontId="3" fillId="2" borderId="1" xfId="305" applyNumberFormat="1" applyFill="1" applyBorder="1" applyAlignment="1">
      <alignment vertical="center"/>
    </xf>
    <xf numFmtId="3" fontId="0" fillId="0" borderId="1" xfId="0" applyNumberFormat="1" applyFont="1" applyBorder="1"/>
    <xf numFmtId="164" fontId="0" fillId="0" borderId="1" xfId="0" applyNumberFormat="1" applyFont="1" applyBorder="1"/>
    <xf numFmtId="0" fontId="13" fillId="3" borderId="1" xfId="0" applyFont="1" applyFill="1" applyBorder="1"/>
    <xf numFmtId="3" fontId="13" fillId="2" borderId="1" xfId="0" applyNumberFormat="1" applyFont="1" applyFill="1" applyBorder="1" applyAlignment="1">
      <alignment vertical="center"/>
    </xf>
    <xf numFmtId="3" fontId="15" fillId="2" borderId="1" xfId="0" applyNumberFormat="1" applyFont="1" applyFill="1" applyBorder="1" applyAlignment="1">
      <alignment vertical="center"/>
    </xf>
    <xf numFmtId="0" fontId="1" fillId="0" borderId="1" xfId="1" applyNumberFormat="1" applyFont="1" applyBorder="1"/>
    <xf numFmtId="3" fontId="13" fillId="0" borderId="1" xfId="0" applyNumberFormat="1" applyFont="1" applyBorder="1"/>
    <xf numFmtId="164" fontId="13" fillId="3" borderId="1" xfId="2" applyNumberFormat="1" applyFont="1" applyFill="1" applyBorder="1"/>
    <xf numFmtId="0" fontId="0" fillId="0" borderId="0" xfId="0"/>
    <xf numFmtId="0" fontId="0" fillId="0" borderId="0" xfId="0"/>
    <xf numFmtId="0" fontId="17" fillId="0" borderId="0" xfId="4" applyFont="1"/>
    <xf numFmtId="0" fontId="9" fillId="0" borderId="0" xfId="0" applyFont="1" applyAlignment="1">
      <alignment wrapText="1"/>
    </xf>
    <xf numFmtId="0" fontId="113" fillId="0" borderId="0" xfId="0" applyFont="1" applyAlignment="1">
      <alignment vertical="center"/>
    </xf>
    <xf numFmtId="0" fontId="1" fillId="0" borderId="0" xfId="0" applyFont="1"/>
    <xf numFmtId="0" fontId="1" fillId="0" borderId="0" xfId="0" applyFont="1" applyFill="1"/>
    <xf numFmtId="0" fontId="113" fillId="0" borderId="0" xfId="0" applyFont="1" applyBorder="1" applyAlignment="1">
      <alignment vertical="center" wrapText="1"/>
    </xf>
    <xf numFmtId="0" fontId="9" fillId="0" borderId="0" xfId="0" applyFont="1" applyFill="1" applyAlignment="1">
      <alignment wrapText="1"/>
    </xf>
    <xf numFmtId="0" fontId="13" fillId="3" borderId="4" xfId="0" applyFont="1" applyFill="1" applyBorder="1" applyAlignment="1">
      <alignment wrapText="1"/>
    </xf>
    <xf numFmtId="0" fontId="13" fillId="3" borderId="1" xfId="0" applyFont="1" applyFill="1" applyBorder="1" applyAlignment="1">
      <alignment wrapText="1"/>
    </xf>
    <xf numFmtId="0" fontId="1" fillId="0" borderId="0" xfId="0" applyFont="1" applyBorder="1"/>
    <xf numFmtId="0" fontId="1" fillId="0" borderId="1" xfId="0" applyFont="1" applyBorder="1"/>
    <xf numFmtId="3" fontId="1" fillId="0" borderId="1" xfId="0" applyNumberFormat="1" applyFont="1" applyBorder="1"/>
    <xf numFmtId="166" fontId="1" fillId="0" borderId="4" xfId="1" applyNumberFormat="1" applyFont="1" applyFill="1" applyBorder="1"/>
    <xf numFmtId="164" fontId="1" fillId="0" borderId="1" xfId="0" applyNumberFormat="1" applyFont="1" applyFill="1" applyBorder="1"/>
    <xf numFmtId="164" fontId="1" fillId="0" borderId="0" xfId="2" applyNumberFormat="1" applyFont="1" applyBorder="1"/>
    <xf numFmtId="164" fontId="1" fillId="0" borderId="1" xfId="2" applyNumberFormat="1" applyFont="1" applyFill="1" applyBorder="1"/>
    <xf numFmtId="0" fontId="13" fillId="3" borderId="1" xfId="0" applyFont="1" applyFill="1" applyBorder="1" applyAlignment="1">
      <alignment horizontal="right"/>
    </xf>
    <xf numFmtId="0" fontId="17" fillId="36" borderId="0" xfId="4" applyFont="1" applyFill="1"/>
    <xf numFmtId="0" fontId="4" fillId="36" borderId="0" xfId="0" applyFont="1" applyFill="1" applyAlignment="1">
      <alignment wrapText="1"/>
    </xf>
    <xf numFmtId="0" fontId="1" fillId="36" borderId="0" xfId="0" applyFont="1" applyFill="1"/>
    <xf numFmtId="9" fontId="13" fillId="3" borderId="1" xfId="1" applyFont="1" applyFill="1" applyBorder="1" applyAlignment="1">
      <alignment wrapText="1"/>
    </xf>
    <xf numFmtId="0" fontId="15" fillId="3" borderId="1" xfId="0" applyFont="1" applyFill="1" applyBorder="1"/>
    <xf numFmtId="0" fontId="30" fillId="0" borderId="0" xfId="0" applyFont="1" applyBorder="1"/>
    <xf numFmtId="0" fontId="30" fillId="0" borderId="0" xfId="0" applyFont="1" applyFill="1" applyBorder="1"/>
    <xf numFmtId="3" fontId="1" fillId="2" borderId="1" xfId="0" applyNumberFormat="1" applyFont="1" applyFill="1" applyBorder="1" applyAlignment="1">
      <alignment vertical="center"/>
    </xf>
    <xf numFmtId="164" fontId="30" fillId="0" borderId="0" xfId="2" applyNumberFormat="1" applyFont="1" applyBorder="1"/>
    <xf numFmtId="9" fontId="30" fillId="0" borderId="0" xfId="0" applyNumberFormat="1" applyFont="1" applyBorder="1"/>
    <xf numFmtId="165" fontId="30" fillId="0" borderId="0" xfId="0" applyNumberFormat="1" applyFont="1" applyBorder="1"/>
    <xf numFmtId="9" fontId="30" fillId="0" borderId="0" xfId="1" applyFont="1" applyBorder="1"/>
    <xf numFmtId="43" fontId="30" fillId="0" borderId="0" xfId="0" applyNumberFormat="1" applyFont="1" applyBorder="1"/>
    <xf numFmtId="0" fontId="4" fillId="0" borderId="5" xfId="0" applyFont="1" applyBorder="1" applyAlignment="1"/>
    <xf numFmtId="0" fontId="28" fillId="3" borderId="1" xfId="0" applyFont="1" applyFill="1" applyBorder="1"/>
    <xf numFmtId="0" fontId="1" fillId="0" borderId="6" xfId="0" applyFont="1" applyBorder="1" applyAlignment="1">
      <alignment horizontal="left"/>
    </xf>
    <xf numFmtId="0" fontId="1" fillId="0" borderId="1" xfId="0" applyFont="1" applyBorder="1" applyAlignment="1">
      <alignment horizontal="left"/>
    </xf>
    <xf numFmtId="0" fontId="10" fillId="0" borderId="0" xfId="0" applyFont="1" applyBorder="1" applyAlignment="1">
      <alignment horizontal="left"/>
    </xf>
    <xf numFmtId="9" fontId="10" fillId="0" borderId="0" xfId="1" applyFont="1" applyBorder="1"/>
    <xf numFmtId="0" fontId="10" fillId="36" borderId="0" xfId="0" applyFont="1" applyFill="1" applyBorder="1" applyAlignment="1">
      <alignment horizontal="left"/>
    </xf>
    <xf numFmtId="9" fontId="10" fillId="36" borderId="0" xfId="1" applyFont="1" applyFill="1" applyBorder="1"/>
    <xf numFmtId="0" fontId="4" fillId="67" borderId="2" xfId="0" applyFont="1" applyFill="1" applyBorder="1" applyAlignment="1"/>
    <xf numFmtId="0" fontId="4" fillId="67" borderId="3" xfId="0" applyFont="1" applyFill="1" applyBorder="1" applyAlignment="1"/>
    <xf numFmtId="0" fontId="4" fillId="67" borderId="4" xfId="0" applyFont="1" applyFill="1" applyBorder="1" applyAlignment="1"/>
    <xf numFmtId="0" fontId="13" fillId="68" borderId="2" xfId="0" applyFont="1" applyFill="1" applyBorder="1" applyAlignment="1"/>
    <xf numFmtId="0" fontId="13" fillId="68" borderId="3" xfId="0" applyFont="1" applyFill="1" applyBorder="1" applyAlignment="1"/>
    <xf numFmtId="0" fontId="13" fillId="68" borderId="4" xfId="0" applyFont="1" applyFill="1" applyBorder="1" applyAlignment="1"/>
    <xf numFmtId="0" fontId="13" fillId="3" borderId="4" xfId="0" applyFont="1" applyFill="1" applyBorder="1" applyAlignment="1"/>
    <xf numFmtId="0" fontId="13" fillId="3" borderId="2" xfId="0" applyFont="1" applyFill="1" applyBorder="1" applyAlignment="1">
      <alignment horizontal="right" wrapText="1"/>
    </xf>
    <xf numFmtId="0" fontId="13" fillId="3" borderId="1" xfId="0" applyFont="1" applyFill="1" applyBorder="1" applyAlignment="1">
      <alignment horizontal="right" wrapText="1"/>
    </xf>
    <xf numFmtId="0" fontId="4" fillId="67" borderId="1" xfId="0" applyFont="1" applyFill="1" applyBorder="1" applyAlignment="1">
      <alignment horizontal="right" wrapText="1"/>
    </xf>
    <xf numFmtId="0" fontId="13" fillId="68" borderId="1" xfId="0" applyFont="1" applyFill="1" applyBorder="1" applyAlignment="1">
      <alignment horizontal="right" wrapText="1"/>
    </xf>
    <xf numFmtId="0" fontId="1" fillId="4" borderId="0" xfId="0" applyFont="1" applyFill="1"/>
    <xf numFmtId="0" fontId="4" fillId="4" borderId="0" xfId="0" applyFont="1" applyFill="1" applyAlignment="1">
      <alignment wrapText="1"/>
    </xf>
    <xf numFmtId="164" fontId="0" fillId="0" borderId="0" xfId="0" applyNumberFormat="1" applyFont="1"/>
    <xf numFmtId="0" fontId="11" fillId="3" borderId="0"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left" wrapText="1"/>
    </xf>
    <xf numFmtId="49" fontId="0" fillId="0" borderId="1" xfId="2" applyNumberFormat="1" applyFont="1" applyBorder="1" applyAlignment="1">
      <alignment horizontal="center"/>
    </xf>
    <xf numFmtId="9" fontId="1" fillId="0" borderId="1" xfId="1" applyNumberFormat="1" applyFont="1" applyBorder="1"/>
    <xf numFmtId="9" fontId="1" fillId="2" borderId="1" xfId="1" applyFont="1" applyFill="1" applyBorder="1" applyAlignment="1">
      <alignment vertical="center"/>
    </xf>
    <xf numFmtId="9" fontId="4" fillId="2" borderId="1" xfId="1" applyFont="1" applyFill="1" applyBorder="1" applyAlignment="1">
      <alignment vertical="center"/>
    </xf>
    <xf numFmtId="164" fontId="15" fillId="0" borderId="1" xfId="2" applyNumberFormat="1" applyFont="1" applyBorder="1"/>
    <xf numFmtId="9" fontId="13" fillId="0" borderId="1" xfId="1" applyFont="1" applyBorder="1"/>
    <xf numFmtId="9" fontId="15" fillId="0" borderId="1" xfId="1" applyFont="1" applyBorder="1"/>
    <xf numFmtId="0" fontId="13" fillId="0" borderId="0" xfId="0" applyFont="1"/>
    <xf numFmtId="164" fontId="13" fillId="0" borderId="1" xfId="2" applyNumberFormat="1" applyFont="1" applyBorder="1"/>
    <xf numFmtId="9" fontId="4" fillId="0" borderId="1" xfId="1" applyFont="1" applyBorder="1" applyAlignment="1">
      <alignment horizontal="right" wrapText="1"/>
    </xf>
    <xf numFmtId="3" fontId="13" fillId="0" borderId="0" xfId="0" applyNumberFormat="1" applyFont="1"/>
    <xf numFmtId="164" fontId="13" fillId="0" borderId="1" xfId="0" applyNumberFormat="1" applyFont="1" applyBorder="1"/>
    <xf numFmtId="164" fontId="15" fillId="0" borderId="1" xfId="0" applyNumberFormat="1" applyFont="1" applyBorder="1"/>
    <xf numFmtId="0" fontId="4" fillId="0" borderId="0" xfId="0" applyFont="1" applyBorder="1"/>
    <xf numFmtId="3" fontId="4" fillId="0" borderId="0" xfId="0" applyNumberFormat="1" applyFont="1" applyBorder="1"/>
    <xf numFmtId="9" fontId="1" fillId="0" borderId="0" xfId="1" applyFont="1" applyBorder="1"/>
    <xf numFmtId="3" fontId="0" fillId="0" borderId="0" xfId="0" applyNumberFormat="1" applyFont="1" applyBorder="1"/>
    <xf numFmtId="0" fontId="13" fillId="0" borderId="1" xfId="0" applyFont="1" applyBorder="1"/>
    <xf numFmtId="164" fontId="15" fillId="3" borderId="1" xfId="0" applyNumberFormat="1" applyFont="1" applyFill="1" applyBorder="1"/>
    <xf numFmtId="0" fontId="1" fillId="0" borderId="0" xfId="0" applyFont="1" applyFill="1" applyBorder="1"/>
    <xf numFmtId="0" fontId="0" fillId="0" borderId="0" xfId="0" applyFont="1" applyFill="1" applyBorder="1"/>
    <xf numFmtId="164" fontId="0" fillId="0" borderId="1" xfId="0" applyNumberFormat="1" applyFont="1" applyFill="1" applyBorder="1" applyAlignment="1">
      <alignment horizontal="center"/>
    </xf>
    <xf numFmtId="0" fontId="0" fillId="0" borderId="1" xfId="0" applyFont="1" applyFill="1" applyBorder="1"/>
    <xf numFmtId="0" fontId="0" fillId="0" borderId="0" xfId="0" applyAlignment="1">
      <alignment horizontal="left"/>
    </xf>
    <xf numFmtId="0" fontId="4" fillId="0" borderId="1" xfId="0" applyFont="1" applyFill="1" applyBorder="1" applyAlignment="1">
      <alignment horizontal="center" vertical="center"/>
    </xf>
    <xf numFmtId="3" fontId="0" fillId="0" borderId="1" xfId="0" applyNumberFormat="1" applyFill="1" applyBorder="1" applyAlignment="1">
      <alignment horizontal="right"/>
    </xf>
    <xf numFmtId="0" fontId="105" fillId="0" borderId="0" xfId="0" applyFont="1" applyAlignment="1">
      <alignment horizontal="center"/>
    </xf>
    <xf numFmtId="0" fontId="107" fillId="0" borderId="0" xfId="0" applyFont="1" applyAlignment="1">
      <alignment horizontal="center"/>
    </xf>
    <xf numFmtId="0" fontId="13" fillId="3" borderId="2" xfId="0" applyFont="1" applyFill="1" applyBorder="1" applyAlignment="1">
      <alignment horizontal="center"/>
    </xf>
    <xf numFmtId="0" fontId="13" fillId="3" borderId="4" xfId="0" applyFont="1" applyFill="1" applyBorder="1" applyAlignment="1">
      <alignment horizontal="center"/>
    </xf>
    <xf numFmtId="0" fontId="28" fillId="3" borderId="2" xfId="0" applyFont="1" applyFill="1" applyBorder="1" applyAlignment="1">
      <alignment horizontal="center"/>
    </xf>
    <xf numFmtId="0" fontId="28" fillId="3" borderId="4" xfId="0" applyFont="1" applyFill="1" applyBorder="1" applyAlignment="1">
      <alignment horizontal="center"/>
    </xf>
    <xf numFmtId="0" fontId="7" fillId="0" borderId="0" xfId="0" applyFont="1" applyFill="1" applyBorder="1" applyAlignment="1">
      <alignment horizontal="center"/>
    </xf>
    <xf numFmtId="0" fontId="13" fillId="68" borderId="1"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0" xfId="0" applyFont="1" applyAlignment="1">
      <alignment horizontal="left" wrapText="1"/>
    </xf>
    <xf numFmtId="0" fontId="9" fillId="0" borderId="0" xfId="0" applyFont="1" applyAlignment="1">
      <alignment horizontal="left"/>
    </xf>
    <xf numFmtId="0" fontId="0" fillId="0" borderId="8" xfId="0" applyFont="1" applyBorder="1" applyAlignment="1">
      <alignment horizontal="left"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7" fillId="0" borderId="0" xfId="0" applyFont="1" applyFill="1" applyAlignment="1">
      <alignment horizontal="left" wrapText="1"/>
    </xf>
    <xf numFmtId="0" fontId="4" fillId="0" borderId="2" xfId="0" applyFont="1" applyBorder="1" applyAlignment="1">
      <alignment horizontal="left"/>
    </xf>
    <xf numFmtId="0" fontId="4" fillId="0" borderId="4" xfId="0" applyFont="1" applyBorder="1" applyAlignment="1">
      <alignment horizontal="left"/>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0" fillId="0" borderId="0" xfId="0" applyFont="1" applyAlignment="1">
      <alignment horizontal="left"/>
    </xf>
    <xf numFmtId="0" fontId="0" fillId="0" borderId="0" xfId="0" applyFont="1" applyAlignment="1">
      <alignment horizontal="left"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3" fillId="3" borderId="5" xfId="0" applyFont="1" applyFill="1" applyBorder="1" applyAlignment="1">
      <alignment horizontal="center" vertical="center" wrapText="1"/>
    </xf>
    <xf numFmtId="0" fontId="93"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horizontal="center" wrapText="1"/>
    </xf>
    <xf numFmtId="0" fontId="0" fillId="3" borderId="6" xfId="0" applyFill="1" applyBorder="1" applyAlignment="1">
      <alignment horizontal="center" wrapText="1"/>
    </xf>
    <xf numFmtId="0" fontId="4" fillId="3" borderId="1" xfId="0" applyFont="1" applyFill="1" applyBorder="1" applyAlignment="1">
      <alignment horizontal="center" wrapText="1"/>
    </xf>
    <xf numFmtId="0" fontId="0" fillId="0" borderId="0" xfId="0" applyAlignment="1">
      <alignment horizontal="left" wrapText="1"/>
    </xf>
    <xf numFmtId="0" fontId="2" fillId="3" borderId="6" xfId="0" applyFont="1" applyFill="1" applyBorder="1" applyAlignment="1">
      <alignment horizontal="center" wrapText="1"/>
    </xf>
    <xf numFmtId="0" fontId="11" fillId="3" borderId="1" xfId="0" applyFont="1" applyFill="1" applyBorder="1" applyAlignment="1">
      <alignment horizontal="center" wrapText="1"/>
    </xf>
    <xf numFmtId="0" fontId="11" fillId="3" borderId="1" xfId="0" applyFont="1" applyFill="1" applyBorder="1" applyAlignment="1">
      <alignment horizontal="left" wrapText="1"/>
    </xf>
    <xf numFmtId="1" fontId="0" fillId="0" borderId="2" xfId="0" applyNumberFormat="1" applyBorder="1" applyAlignment="1">
      <alignment horizontal="center"/>
    </xf>
    <xf numFmtId="1" fontId="0" fillId="0" borderId="4" xfId="0" applyNumberFormat="1" applyBorder="1" applyAlignment="1">
      <alignment horizontal="center"/>
    </xf>
    <xf numFmtId="1" fontId="4" fillId="0" borderId="2" xfId="0" applyNumberFormat="1" applyFont="1" applyBorder="1" applyAlignment="1">
      <alignment horizontal="center"/>
    </xf>
    <xf numFmtId="1" fontId="4" fillId="0" borderId="4" xfId="0" applyNumberFormat="1"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1" fontId="0" fillId="0" borderId="2" xfId="0" applyNumberFormat="1" applyFill="1" applyBorder="1" applyAlignment="1">
      <alignment horizontal="center"/>
    </xf>
    <xf numFmtId="1" fontId="0" fillId="0" borderId="4" xfId="0" applyNumberFormat="1" applyFill="1" applyBorder="1" applyAlignment="1">
      <alignment horizontal="center"/>
    </xf>
    <xf numFmtId="0" fontId="4" fillId="0" borderId="0" xfId="0" applyFont="1" applyAlignment="1">
      <alignment horizontal="left"/>
    </xf>
    <xf numFmtId="0" fontId="13" fillId="3" borderId="3" xfId="0" applyFont="1" applyFill="1" applyBorder="1" applyAlignment="1">
      <alignment horizontal="center"/>
    </xf>
    <xf numFmtId="0" fontId="11" fillId="3" borderId="31" xfId="0" applyFont="1" applyFill="1" applyBorder="1" applyAlignment="1">
      <alignment horizontal="center"/>
    </xf>
    <xf numFmtId="0" fontId="11" fillId="3" borderId="0" xfId="0" applyFont="1" applyFill="1" applyBorder="1" applyAlignment="1">
      <alignment horizontal="center"/>
    </xf>
    <xf numFmtId="0" fontId="0" fillId="0" borderId="1" xfId="0" applyBorder="1" applyAlignment="1">
      <alignment horizontal="left" vertical="top" wrapText="1"/>
    </xf>
    <xf numFmtId="0" fontId="14" fillId="0" borderId="0" xfId="0" applyFont="1" applyFill="1" applyBorder="1" applyAlignment="1">
      <alignment horizontal="left" wrapText="1"/>
    </xf>
    <xf numFmtId="0" fontId="3" fillId="0" borderId="7" xfId="0" applyFont="1" applyFill="1" applyBorder="1" applyAlignment="1">
      <alignment horizontal="right"/>
    </xf>
  </cellXfs>
  <cellStyles count="2388">
    <cellStyle name="20% - Accent1" xfId="2364" builtinId="30" customBuiltin="1"/>
    <cellStyle name="20% - Accent1 2" xfId="6"/>
    <cellStyle name="20% - Accent1 2 2" xfId="7"/>
    <cellStyle name="20% - Accent2" xfId="2368" builtinId="34" customBuiltin="1"/>
    <cellStyle name="20% - Accent2 2" xfId="8"/>
    <cellStyle name="20% - Accent2 2 2" xfId="9"/>
    <cellStyle name="20% - Accent3" xfId="2372" builtinId="38" customBuiltin="1"/>
    <cellStyle name="20% - Accent3 2" xfId="10"/>
    <cellStyle name="20% - Accent3 2 2" xfId="11"/>
    <cellStyle name="20% - Accent4" xfId="2376" builtinId="42" customBuiltin="1"/>
    <cellStyle name="20% - Accent4 2" xfId="12"/>
    <cellStyle name="20% - Accent4 2 2" xfId="13"/>
    <cellStyle name="20% - Accent5" xfId="2380" builtinId="46" customBuiltin="1"/>
    <cellStyle name="20% - Accent5 2" xfId="14"/>
    <cellStyle name="20% - Accent5 2 2" xfId="15"/>
    <cellStyle name="20% - Accent6" xfId="2384" builtinId="50" customBuiltin="1"/>
    <cellStyle name="20% - Accent6 2" xfId="16"/>
    <cellStyle name="20% - Accent6 2 2" xfId="17"/>
    <cellStyle name="40% - Accent1" xfId="2365" builtinId="31" customBuiltin="1"/>
    <cellStyle name="40% - Accent1 2" xfId="18"/>
    <cellStyle name="40% - Accent1 2 2" xfId="19"/>
    <cellStyle name="40% - Accent2" xfId="2369" builtinId="35" customBuiltin="1"/>
    <cellStyle name="40% - Accent2 2" xfId="20"/>
    <cellStyle name="40% - Accent2 2 2" xfId="21"/>
    <cellStyle name="40% - Accent3" xfId="2373" builtinId="39" customBuiltin="1"/>
    <cellStyle name="40% - Accent3 2" xfId="22"/>
    <cellStyle name="40% - Accent3 2 2" xfId="23"/>
    <cellStyle name="40% - Accent4" xfId="2377" builtinId="43" customBuiltin="1"/>
    <cellStyle name="40% - Accent4 2" xfId="24"/>
    <cellStyle name="40% - Accent4 2 2" xfId="25"/>
    <cellStyle name="40% - Accent5" xfId="2381" builtinId="47" customBuiltin="1"/>
    <cellStyle name="40% - Accent5 2" xfId="26"/>
    <cellStyle name="40% - Accent5 2 2" xfId="27"/>
    <cellStyle name="40% - Accent6" xfId="2385" builtinId="51" customBuiltin="1"/>
    <cellStyle name="40% - Accent6 2" xfId="28"/>
    <cellStyle name="40% - Accent6 2 2" xfId="29"/>
    <cellStyle name="60% - Accent1" xfId="2366" builtinId="32" customBuiltin="1"/>
    <cellStyle name="60% - Accent1 2" xfId="30"/>
    <cellStyle name="60% - Accent1 2 2" xfId="31"/>
    <cellStyle name="60% - Accent2" xfId="2370" builtinId="36" customBuiltin="1"/>
    <cellStyle name="60% - Accent2 2" xfId="32"/>
    <cellStyle name="60% - Accent2 2 2" xfId="33"/>
    <cellStyle name="60% - Accent3" xfId="2374" builtinId="40" customBuiltin="1"/>
    <cellStyle name="60% - Accent3 2" xfId="34"/>
    <cellStyle name="60% - Accent3 2 2" xfId="35"/>
    <cellStyle name="60% - Accent4" xfId="2378" builtinId="44" customBuiltin="1"/>
    <cellStyle name="60% - Accent4 2" xfId="36"/>
    <cellStyle name="60% - Accent4 2 2" xfId="37"/>
    <cellStyle name="60% - Accent5" xfId="2382" builtinId="48" customBuiltin="1"/>
    <cellStyle name="60% - Accent5 2" xfId="38"/>
    <cellStyle name="60% - Accent5 2 2" xfId="39"/>
    <cellStyle name="60% - Accent6" xfId="2386" builtinId="52" customBuiltin="1"/>
    <cellStyle name="60% - Accent6 2" xfId="40"/>
    <cellStyle name="60% - Accent6 2 2" xfId="41"/>
    <cellStyle name="Accent1" xfId="2363" builtinId="29" customBuiltin="1"/>
    <cellStyle name="Accent1 2" xfId="42"/>
    <cellStyle name="Accent1 2 2" xfId="43"/>
    <cellStyle name="Accent2" xfId="2367" builtinId="33" customBuiltin="1"/>
    <cellStyle name="Accent2 2" xfId="44"/>
    <cellStyle name="Accent2 2 2" xfId="45"/>
    <cellStyle name="Accent3" xfId="2371" builtinId="37" customBuiltin="1"/>
    <cellStyle name="Accent3 2" xfId="46"/>
    <cellStyle name="Accent3 2 2" xfId="47"/>
    <cellStyle name="Accent4" xfId="2375" builtinId="41" customBuiltin="1"/>
    <cellStyle name="Accent4 2" xfId="48"/>
    <cellStyle name="Accent4 2 2" xfId="49"/>
    <cellStyle name="Accent5" xfId="2379" builtinId="45" customBuiltin="1"/>
    <cellStyle name="Accent5 2" xfId="50"/>
    <cellStyle name="Accent5 2 2" xfId="51"/>
    <cellStyle name="Accent6" xfId="2383" builtinId="49" customBuiltin="1"/>
    <cellStyle name="Accent6 2" xfId="52"/>
    <cellStyle name="Accent6 2 2" xfId="53"/>
    <cellStyle name="ANCLAS,REZONES Y SUS PARTES,DE FUNDICION,DE HIERRO O DE ACERO" xfId="54"/>
    <cellStyle name="ANCLAS,REZONES Y SUS PARTES,DE FUNDICION,DE HIERRO O DE ACERO 2" xfId="55"/>
    <cellStyle name="Bad" xfId="2353" builtinId="27" customBuiltin="1"/>
    <cellStyle name="Bad 2" xfId="56"/>
    <cellStyle name="Bad 2 2" xfId="57"/>
    <cellStyle name="bin" xfId="58"/>
    <cellStyle name="bin 2" xfId="59"/>
    <cellStyle name="blue" xfId="60"/>
    <cellStyle name="blue 2" xfId="61"/>
    <cellStyle name="Calculation" xfId="2357" builtinId="22" customBuiltin="1"/>
    <cellStyle name="Calculation 2" xfId="62"/>
    <cellStyle name="Calculation 2 2" xfId="63"/>
    <cellStyle name="cell" xfId="64"/>
    <cellStyle name="cell 2" xfId="65"/>
    <cellStyle name="CellNationName" xfId="2345"/>
    <cellStyle name="Check Cell" xfId="2359" builtinId="23" customBuiltin="1"/>
    <cellStyle name="Check Cell 2" xfId="66"/>
    <cellStyle name="Check Cell 2 2" xfId="67"/>
    <cellStyle name="Col&amp;RowHeadings" xfId="68"/>
    <cellStyle name="Col&amp;RowHeadings 2" xfId="69"/>
    <cellStyle name="ColCodes" xfId="70"/>
    <cellStyle name="ColCodes 2" xfId="71"/>
    <cellStyle name="ColTitles" xfId="72"/>
    <cellStyle name="ColTitles 10" xfId="73"/>
    <cellStyle name="ColTitles 10 2" xfId="74"/>
    <cellStyle name="ColTitles 10 2 2" xfId="75"/>
    <cellStyle name="ColTitles 10 3" xfId="76"/>
    <cellStyle name="ColTitles 11" xfId="77"/>
    <cellStyle name="ColTitles 11 2" xfId="78"/>
    <cellStyle name="ColTitles 11 2 2" xfId="79"/>
    <cellStyle name="ColTitles 11 3" xfId="80"/>
    <cellStyle name="ColTitles 12" xfId="81"/>
    <cellStyle name="ColTitles 12 2" xfId="82"/>
    <cellStyle name="ColTitles 13" xfId="83"/>
    <cellStyle name="ColTitles 13 2" xfId="84"/>
    <cellStyle name="ColTitles 14" xfId="85"/>
    <cellStyle name="ColTitles 2" xfId="86"/>
    <cellStyle name="ColTitles 2 2" xfId="87"/>
    <cellStyle name="ColTitles 2 2 2" xfId="88"/>
    <cellStyle name="ColTitles 2 3" xfId="89"/>
    <cellStyle name="ColTitles 3" xfId="90"/>
    <cellStyle name="ColTitles 3 2" xfId="91"/>
    <cellStyle name="ColTitles 3 2 2" xfId="92"/>
    <cellStyle name="ColTitles 3 3" xfId="93"/>
    <cellStyle name="ColTitles 4" xfId="94"/>
    <cellStyle name="ColTitles 4 2" xfId="95"/>
    <cellStyle name="ColTitles 4 2 2" xfId="96"/>
    <cellStyle name="ColTitles 4 3" xfId="97"/>
    <cellStyle name="ColTitles 5" xfId="98"/>
    <cellStyle name="ColTitles 5 2" xfId="99"/>
    <cellStyle name="ColTitles 5 2 2" xfId="100"/>
    <cellStyle name="ColTitles 5 3" xfId="101"/>
    <cellStyle name="ColTitles 6" xfId="102"/>
    <cellStyle name="ColTitles 6 2" xfId="103"/>
    <cellStyle name="ColTitles 6 2 2" xfId="104"/>
    <cellStyle name="ColTitles 6 3" xfId="105"/>
    <cellStyle name="ColTitles 7" xfId="106"/>
    <cellStyle name="ColTitles 7 2" xfId="107"/>
    <cellStyle name="ColTitles 7 2 2" xfId="108"/>
    <cellStyle name="ColTitles 7 3" xfId="109"/>
    <cellStyle name="ColTitles 8" xfId="110"/>
    <cellStyle name="ColTitles 8 2" xfId="111"/>
    <cellStyle name="ColTitles 8 2 2" xfId="112"/>
    <cellStyle name="ColTitles 8 3" xfId="113"/>
    <cellStyle name="ColTitles 9" xfId="114"/>
    <cellStyle name="ColTitles 9 2" xfId="115"/>
    <cellStyle name="ColTitles 9 2 2" xfId="116"/>
    <cellStyle name="ColTitles 9 3" xfId="117"/>
    <cellStyle name="column" xfId="118"/>
    <cellStyle name="column 2" xfId="119"/>
    <cellStyle name="Comma" xfId="2" builtinId="3"/>
    <cellStyle name="Comma 2" xfId="120"/>
    <cellStyle name="Comma 2 2" xfId="121"/>
    <cellStyle name="Comma 2 2 2" xfId="122"/>
    <cellStyle name="Comma 2 3" xfId="123"/>
    <cellStyle name="Comma 2 4" xfId="124"/>
    <cellStyle name="Comma 3" xfId="125"/>
    <cellStyle name="Comma 3 2" xfId="126"/>
    <cellStyle name="Comma 3 3" xfId="127"/>
    <cellStyle name="Comma 3 4" xfId="128"/>
    <cellStyle name="Comma 4" xfId="129"/>
    <cellStyle name="Comma 4 2" xfId="130"/>
    <cellStyle name="Comma 5" xfId="131"/>
    <cellStyle name="Comma 5 2" xfId="132"/>
    <cellStyle name="Comma 6" xfId="133"/>
    <cellStyle name="Comma 7" xfId="134"/>
    <cellStyle name="Comma 8" xfId="135"/>
    <cellStyle name="comma(1)" xfId="136"/>
    <cellStyle name="comma(1) 2" xfId="137"/>
    <cellStyle name="Currency 2" xfId="138"/>
    <cellStyle name="Data_Total" xfId="139"/>
    <cellStyle name="DataEntryCells" xfId="140"/>
    <cellStyle name="DataEntryCells 2" xfId="141"/>
    <cellStyle name="dave1" xfId="142"/>
    <cellStyle name="Dezimal_diff by immig" xfId="143"/>
    <cellStyle name="ErrRpt_DataEntryCells" xfId="144"/>
    <cellStyle name="ErrRpt-DataEntryCells" xfId="145"/>
    <cellStyle name="ErrRpt-DataEntryCells 2" xfId="146"/>
    <cellStyle name="ErrRpt-GreyBackground" xfId="147"/>
    <cellStyle name="ErrRpt-GreyBackground 2" xfId="148"/>
    <cellStyle name="Explanatory Text" xfId="5" builtinId="53" customBuiltin="1"/>
    <cellStyle name="Explanatory Text 2" xfId="149"/>
    <cellStyle name="Explanatory Text 2 2" xfId="150"/>
    <cellStyle name="formula" xfId="151"/>
    <cellStyle name="formula 2" xfId="152"/>
    <cellStyle name="gap" xfId="153"/>
    <cellStyle name="gap 2" xfId="154"/>
    <cellStyle name="gap 2 2" xfId="155"/>
    <cellStyle name="gap 2 2 2" xfId="156"/>
    <cellStyle name="gap 2 2 2 2" xfId="157"/>
    <cellStyle name="gap 2 2 2 2 2" xfId="158"/>
    <cellStyle name="gap 2 2 2 2 2 2" xfId="159"/>
    <cellStyle name="gap 2 2 2 2 3" xfId="160"/>
    <cellStyle name="gap 2 2 2 3" xfId="161"/>
    <cellStyle name="gap 2 2 2 3 2" xfId="162"/>
    <cellStyle name="gap 2 2 2 4" xfId="163"/>
    <cellStyle name="gap 2 2 3" xfId="164"/>
    <cellStyle name="gap 2 2 3 2" xfId="165"/>
    <cellStyle name="gap 2 2 3 2 2" xfId="166"/>
    <cellStyle name="gap 2 2 3 3" xfId="167"/>
    <cellStyle name="gap 2 2 4" xfId="168"/>
    <cellStyle name="gap 2 2 4 2" xfId="169"/>
    <cellStyle name="gap 2 2 5" xfId="170"/>
    <cellStyle name="gap 2 2 5 2" xfId="171"/>
    <cellStyle name="gap 2 2 6" xfId="172"/>
    <cellStyle name="gap 2 3" xfId="173"/>
    <cellStyle name="gap 3" xfId="174"/>
    <cellStyle name="gap 3 2" xfId="175"/>
    <cellStyle name="gap 3 2 2" xfId="176"/>
    <cellStyle name="gap 3 2 2 2" xfId="177"/>
    <cellStyle name="gap 3 2 3" xfId="178"/>
    <cellStyle name="gap 3 3" xfId="179"/>
    <cellStyle name="gap 3 3 2" xfId="180"/>
    <cellStyle name="gap 3 4" xfId="181"/>
    <cellStyle name="gap 4" xfId="182"/>
    <cellStyle name="gap 4 2" xfId="183"/>
    <cellStyle name="gap 4 2 2" xfId="184"/>
    <cellStyle name="gap 4 3" xfId="185"/>
    <cellStyle name="gap 5" xfId="186"/>
    <cellStyle name="gap 5 2" xfId="187"/>
    <cellStyle name="gap 6" xfId="188"/>
    <cellStyle name="Good" xfId="2352" builtinId="26" customBuiltin="1"/>
    <cellStyle name="Good 2" xfId="189"/>
    <cellStyle name="Good 2 2" xfId="190"/>
    <cellStyle name="GreyBackground" xfId="191"/>
    <cellStyle name="GreyBackground 2" xfId="192"/>
    <cellStyle name="Heading" xfId="193"/>
    <cellStyle name="Heading 1" xfId="2348" builtinId="16" customBuiltin="1"/>
    <cellStyle name="Heading 1 2" xfId="194"/>
    <cellStyle name="Heading 1 2 2" xfId="195"/>
    <cellStyle name="Heading 2" xfId="2349" builtinId="17" customBuiltin="1"/>
    <cellStyle name="Heading 2 2" xfId="196"/>
    <cellStyle name="Heading 2 2 2" xfId="197"/>
    <cellStyle name="Heading 3" xfId="2350" builtinId="18" customBuiltin="1"/>
    <cellStyle name="Heading 3 2" xfId="198"/>
    <cellStyle name="Heading 3 2 2" xfId="199"/>
    <cellStyle name="Heading 4" xfId="2351" builtinId="19" customBuiltin="1"/>
    <cellStyle name="Heading 4 2" xfId="200"/>
    <cellStyle name="Heading 4 2 2" xfId="201"/>
    <cellStyle name="Heading 5" xfId="202"/>
    <cellStyle name="Headings" xfId="203"/>
    <cellStyle name="Headings 10" xfId="204"/>
    <cellStyle name="Headings 2" xfId="205"/>
    <cellStyle name="Headings 3" xfId="206"/>
    <cellStyle name="Headings 3 2" xfId="207"/>
    <cellStyle name="Headings 4" xfId="208"/>
    <cellStyle name="Headings 5" xfId="209"/>
    <cellStyle name="Headings 6" xfId="210"/>
    <cellStyle name="Headings 7" xfId="211"/>
    <cellStyle name="Headings 7 2" xfId="212"/>
    <cellStyle name="Headings 8" xfId="213"/>
    <cellStyle name="Headings 9" xfId="214"/>
    <cellStyle name="Headings_Subregional labour market part 5 from Nomis" xfId="215"/>
    <cellStyle name="Hyperlink" xfId="4" builtinId="8"/>
    <cellStyle name="Hyperlink 10" xfId="217"/>
    <cellStyle name="Hyperlink 11" xfId="218"/>
    <cellStyle name="Hyperlink 12" xfId="219"/>
    <cellStyle name="Hyperlink 13" xfId="220"/>
    <cellStyle name="Hyperlink 14" xfId="221"/>
    <cellStyle name="Hyperlink 15" xfId="222"/>
    <cellStyle name="Hyperlink 16" xfId="216"/>
    <cellStyle name="Hyperlink 2" xfId="223"/>
    <cellStyle name="Hyperlink 2 2" xfId="224"/>
    <cellStyle name="Hyperlink 2 2 2" xfId="225"/>
    <cellStyle name="Hyperlink 2 2 2 2" xfId="226"/>
    <cellStyle name="Hyperlink 2 3" xfId="227"/>
    <cellStyle name="Hyperlink 2 4" xfId="228"/>
    <cellStyle name="Hyperlink 2 5" xfId="229"/>
    <cellStyle name="Hyperlink 2 5 2" xfId="230"/>
    <cellStyle name="Hyperlink 2 6" xfId="231"/>
    <cellStyle name="Hyperlink 2_6 Key statistics housing transport and environment (2011)_OLD" xfId="232"/>
    <cellStyle name="Hyperlink 3" xfId="233"/>
    <cellStyle name="Hyperlink 3 2" xfId="234"/>
    <cellStyle name="Hyperlink 3 2 2" xfId="235"/>
    <cellStyle name="Hyperlink 3 3" xfId="236"/>
    <cellStyle name="Hyperlink 3 4" xfId="237"/>
    <cellStyle name="Hyperlink 3 5" xfId="238"/>
    <cellStyle name="Hyperlink 3_6 Key statistics housing transport and environment (2011)_OLD" xfId="239"/>
    <cellStyle name="Hyperlink 4" xfId="240"/>
    <cellStyle name="Hyperlink 4 2" xfId="241"/>
    <cellStyle name="Hyperlink 5" xfId="242"/>
    <cellStyle name="Hyperlink 5 2" xfId="243"/>
    <cellStyle name="Hyperlink 5 3" xfId="244"/>
    <cellStyle name="Hyperlink 5 3 2" xfId="245"/>
    <cellStyle name="Hyperlink 5_ONS - Key Statistics - Housing Transport &amp; Environment" xfId="246"/>
    <cellStyle name="Hyperlink 6" xfId="247"/>
    <cellStyle name="Hyperlink 6 2" xfId="248"/>
    <cellStyle name="Hyperlink 7" xfId="249"/>
    <cellStyle name="Hyperlink 8" xfId="250"/>
    <cellStyle name="Hyperlink 9" xfId="251"/>
    <cellStyle name="Input" xfId="2355" builtinId="20" customBuiltin="1"/>
    <cellStyle name="Input 2" xfId="252"/>
    <cellStyle name="Input 2 2" xfId="253"/>
    <cellStyle name="Inscode" xfId="254"/>
    <cellStyle name="Inscode 2" xfId="255"/>
    <cellStyle name="ISC" xfId="256"/>
    <cellStyle name="ISC 2" xfId="257"/>
    <cellStyle name="ISC 2 2" xfId="258"/>
    <cellStyle name="ISC 3" xfId="259"/>
    <cellStyle name="isced" xfId="260"/>
    <cellStyle name="isced 2" xfId="261"/>
    <cellStyle name="ISCED Titles" xfId="262"/>
    <cellStyle name="ISCED Titles 2" xfId="263"/>
    <cellStyle name="level1a" xfId="264"/>
    <cellStyle name="level1a 2" xfId="265"/>
    <cellStyle name="level1a 2 2" xfId="266"/>
    <cellStyle name="level1a 2 2 2" xfId="267"/>
    <cellStyle name="level1a 2 2 2 2" xfId="268"/>
    <cellStyle name="level1a 2 2 3" xfId="269"/>
    <cellStyle name="level1a 2 2 3 2" xfId="270"/>
    <cellStyle name="level1a 2 2 4" xfId="271"/>
    <cellStyle name="level1a 2 3" xfId="272"/>
    <cellStyle name="level1a 3" xfId="273"/>
    <cellStyle name="level2" xfId="274"/>
    <cellStyle name="level2 2" xfId="275"/>
    <cellStyle name="level2 2 2" xfId="276"/>
    <cellStyle name="level2 2 2 2" xfId="277"/>
    <cellStyle name="level2 2 2 2 2" xfId="278"/>
    <cellStyle name="level2 2 2 3" xfId="279"/>
    <cellStyle name="level2 2 2 3 2" xfId="280"/>
    <cellStyle name="level2 2 2 4" xfId="281"/>
    <cellStyle name="level2 2 3" xfId="282"/>
    <cellStyle name="level2 3" xfId="283"/>
    <cellStyle name="level2a" xfId="284"/>
    <cellStyle name="level2a 2" xfId="285"/>
    <cellStyle name="level2a 2 2" xfId="286"/>
    <cellStyle name="level2a 2 2 2" xfId="287"/>
    <cellStyle name="level2a 2 2 2 2" xfId="288"/>
    <cellStyle name="level2a 2 2 3" xfId="289"/>
    <cellStyle name="level2a 2 2 3 2" xfId="290"/>
    <cellStyle name="level2a 2 2 4" xfId="291"/>
    <cellStyle name="level2a 2 3" xfId="292"/>
    <cellStyle name="level2a 3" xfId="293"/>
    <cellStyle name="level3" xfId="294"/>
    <cellStyle name="level3 2" xfId="295"/>
    <cellStyle name="Linked Cell" xfId="2358" builtinId="24" customBuiltin="1"/>
    <cellStyle name="Linked Cell 2" xfId="296"/>
    <cellStyle name="Linked Cell 2 2" xfId="297"/>
    <cellStyle name="Migliaia (0)_conti99" xfId="298"/>
    <cellStyle name="Neutral" xfId="2354" builtinId="28" customBuiltin="1"/>
    <cellStyle name="Neutral 2" xfId="299"/>
    <cellStyle name="Neutral 2 2" xfId="300"/>
    <cellStyle name="Normal" xfId="0" builtinId="0"/>
    <cellStyle name="Normal 10" xfId="301"/>
    <cellStyle name="Normal 10 2" xfId="302"/>
    <cellStyle name="Normal 10 2 2" xfId="303"/>
    <cellStyle name="Normal 10 2 2 2" xfId="304"/>
    <cellStyle name="Normal 10 2 3" xfId="305"/>
    <cellStyle name="Normal 10 2 3 2" xfId="306"/>
    <cellStyle name="Normal 10 2 4" xfId="307"/>
    <cellStyle name="Normal 10 2 4 2" xfId="308"/>
    <cellStyle name="Normal 10 2 5" xfId="309"/>
    <cellStyle name="Normal 10 2 6" xfId="310"/>
    <cellStyle name="Normal 10 2 7" xfId="311"/>
    <cellStyle name="Normal 10 3" xfId="312"/>
    <cellStyle name="Normal 11" xfId="313"/>
    <cellStyle name="Normal 11 2" xfId="314"/>
    <cellStyle name="Normal 11 3" xfId="315"/>
    <cellStyle name="Normal 11 3 2" xfId="316"/>
    <cellStyle name="Normal 11 3 2 2" xfId="317"/>
    <cellStyle name="Normal 11 3 3" xfId="318"/>
    <cellStyle name="Normal 11 4" xfId="319"/>
    <cellStyle name="Normal 11 4 2" xfId="320"/>
    <cellStyle name="Normal 11 4 2 2" xfId="321"/>
    <cellStyle name="Normal 11 4 3" xfId="322"/>
    <cellStyle name="Normal 11 5" xfId="323"/>
    <cellStyle name="Normal 11 6" xfId="324"/>
    <cellStyle name="Normal 12" xfId="325"/>
    <cellStyle name="Normal 12 2" xfId="326"/>
    <cellStyle name="Normal 12 2 2" xfId="327"/>
    <cellStyle name="Normal 12 3" xfId="328"/>
    <cellStyle name="Normal 12 3 2" xfId="329"/>
    <cellStyle name="Normal 12 4" xfId="330"/>
    <cellStyle name="Normal 13" xfId="331"/>
    <cellStyle name="Normal 13 2" xfId="332"/>
    <cellStyle name="Normal 13 3" xfId="333"/>
    <cellStyle name="Normal 14" xfId="334"/>
    <cellStyle name="Normal 14 2" xfId="335"/>
    <cellStyle name="Normal 14 2 2" xfId="336"/>
    <cellStyle name="Normal 14 2 2 2" xfId="337"/>
    <cellStyle name="Normal 14 2 3" xfId="338"/>
    <cellStyle name="Normal 14 3" xfId="339"/>
    <cellStyle name="Normal 14 3 2" xfId="340"/>
    <cellStyle name="Normal 14 3 3" xfId="341"/>
    <cellStyle name="Normal 14 4" xfId="342"/>
    <cellStyle name="Normal 14 5" xfId="343"/>
    <cellStyle name="Normal 15" xfId="344"/>
    <cellStyle name="Normal 15 2" xfId="345"/>
    <cellStyle name="Normal 15 3" xfId="346"/>
    <cellStyle name="Normal 15 3 2" xfId="347"/>
    <cellStyle name="Normal 16" xfId="348"/>
    <cellStyle name="Normal 16 2" xfId="349"/>
    <cellStyle name="Normal 16 2 2" xfId="350"/>
    <cellStyle name="Normal 16 2 2 2" xfId="351"/>
    <cellStyle name="Normal 16 2 2 2 2" xfId="352"/>
    <cellStyle name="Normal 16 2 2 3" xfId="353"/>
    <cellStyle name="Normal 16 2 2 4" xfId="354"/>
    <cellStyle name="Normal 16 2 2_ONS - Key Statistics - Housing Transport &amp; Environment" xfId="355"/>
    <cellStyle name="Normal 16 2 3" xfId="356"/>
    <cellStyle name="Normal 16 2 3 2" xfId="357"/>
    <cellStyle name="Normal 16 2 4" xfId="358"/>
    <cellStyle name="Normal 16 2 5" xfId="359"/>
    <cellStyle name="Normal 16 2 6" xfId="360"/>
    <cellStyle name="Normal 16 2 7" xfId="361"/>
    <cellStyle name="Normal 16 2 7 2" xfId="362"/>
    <cellStyle name="Normal 16 2 8" xfId="363"/>
    <cellStyle name="Normal 16 2_ONS - Key Statistics - Housing Transport &amp; Environment" xfId="364"/>
    <cellStyle name="Normal 16 3" xfId="365"/>
    <cellStyle name="Normal 16 4" xfId="366"/>
    <cellStyle name="Normal 16 4 2" xfId="367"/>
    <cellStyle name="Normal 16 5" xfId="368"/>
    <cellStyle name="Normal 16 6" xfId="369"/>
    <cellStyle name="Normal 16 7" xfId="370"/>
    <cellStyle name="Normal 16 8" xfId="371"/>
    <cellStyle name="Normal 17" xfId="372"/>
    <cellStyle name="Normal 17 2" xfId="373"/>
    <cellStyle name="Normal 17 2 2" xfId="374"/>
    <cellStyle name="Normal 17 2 2 2" xfId="375"/>
    <cellStyle name="Normal 17 2 3" xfId="376"/>
    <cellStyle name="Normal 17 2 4" xfId="377"/>
    <cellStyle name="Normal 17 3" xfId="378"/>
    <cellStyle name="Normal 18" xfId="379"/>
    <cellStyle name="Normal 18 2" xfId="380"/>
    <cellStyle name="Normal 18 2 2" xfId="381"/>
    <cellStyle name="Normal 18 2 3" xfId="382"/>
    <cellStyle name="Normal 18 3" xfId="383"/>
    <cellStyle name="Normal 18 4" xfId="384"/>
    <cellStyle name="Normal 18 5" xfId="385"/>
    <cellStyle name="Normal 19" xfId="386"/>
    <cellStyle name="Normal 19 2" xfId="387"/>
    <cellStyle name="Normal 19 3" xfId="388"/>
    <cellStyle name="Normal 2" xfId="3"/>
    <cellStyle name="Normal 2 10" xfId="389"/>
    <cellStyle name="Normal 2 11" xfId="2387"/>
    <cellStyle name="Normal 2 15" xfId="390"/>
    <cellStyle name="Normal 2 17" xfId="391"/>
    <cellStyle name="Normal 2 17 2" xfId="392"/>
    <cellStyle name="Normal 2 2" xfId="393"/>
    <cellStyle name="Normal 2 2 2" xfId="394"/>
    <cellStyle name="Normal 2 2 2 2" xfId="395"/>
    <cellStyle name="Normal 2 2 2 2 2" xfId="396"/>
    <cellStyle name="Normal 2 2 2 3" xfId="397"/>
    <cellStyle name="Normal 2 2 3" xfId="398"/>
    <cellStyle name="Normal 2 2 3 2" xfId="399"/>
    <cellStyle name="Normal 2 2 3 3" xfId="400"/>
    <cellStyle name="Normal 2 2 4" xfId="401"/>
    <cellStyle name="Normal 2 2 4 2" xfId="402"/>
    <cellStyle name="Normal 2 2 5" xfId="403"/>
    <cellStyle name="Normal 2 2 5 2" xfId="404"/>
    <cellStyle name="Normal 2 2 6" xfId="405"/>
    <cellStyle name="Normal 2 2_Data" xfId="406"/>
    <cellStyle name="Normal 2 3" xfId="407"/>
    <cellStyle name="Normal 2 3 2" xfId="408"/>
    <cellStyle name="Normal 2 3 2 2" xfId="409"/>
    <cellStyle name="Normal 2 3 2 2 2" xfId="410"/>
    <cellStyle name="Normal 2 3 2 3" xfId="411"/>
    <cellStyle name="Normal 2 3 3" xfId="412"/>
    <cellStyle name="Normal 2 4" xfId="413"/>
    <cellStyle name="Normal 2 4 2" xfId="414"/>
    <cellStyle name="Normal 2 4 2 2" xfId="415"/>
    <cellStyle name="Normal 2 4 3" xfId="416"/>
    <cellStyle name="Normal 2 4 4" xfId="417"/>
    <cellStyle name="Normal 2 4_6 Key statistics housing transport and environment (2011)_OLD" xfId="418"/>
    <cellStyle name="Normal 2 5" xfId="419"/>
    <cellStyle name="Normal 2 5 2" xfId="420"/>
    <cellStyle name="Normal 2 5 2 2" xfId="421"/>
    <cellStyle name="Normal 2 5 2 3" xfId="422"/>
    <cellStyle name="Normal 2 5 3" xfId="423"/>
    <cellStyle name="Normal 2 5 4" xfId="424"/>
    <cellStyle name="Normal 2 5_6 Key statistics housing transport and environment (2011)_OLD" xfId="425"/>
    <cellStyle name="Normal 2 6" xfId="426"/>
    <cellStyle name="Normal 2 6 2" xfId="427"/>
    <cellStyle name="Normal 2 6 2 2" xfId="428"/>
    <cellStyle name="Normal 2 6 3" xfId="429"/>
    <cellStyle name="Normal 2 7" xfId="430"/>
    <cellStyle name="Normal 2 7 2" xfId="431"/>
    <cellStyle name="Normal 2 7 2 2" xfId="432"/>
    <cellStyle name="Normal 2 7 3" xfId="433"/>
    <cellStyle name="Normal 2 8" xfId="434"/>
    <cellStyle name="Normal 2 8 2" xfId="435"/>
    <cellStyle name="Normal 2 8 2 2" xfId="436"/>
    <cellStyle name="Normal 2 8 3" xfId="437"/>
    <cellStyle name="Normal 2 8 3 2" xfId="438"/>
    <cellStyle name="Normal 2 8 4" xfId="439"/>
    <cellStyle name="Normal 2 9" xfId="440"/>
    <cellStyle name="Normal 2_Data" xfId="441"/>
    <cellStyle name="Normal 20" xfId="442"/>
    <cellStyle name="Normal 20 2" xfId="443"/>
    <cellStyle name="Normal 20 3" xfId="444"/>
    <cellStyle name="Normal 21" xfId="445"/>
    <cellStyle name="Normal 21 2" xfId="446"/>
    <cellStyle name="Normal 22" xfId="447"/>
    <cellStyle name="Normal 22 2" xfId="448"/>
    <cellStyle name="Normal 22 3" xfId="449"/>
    <cellStyle name="Normal 22 4" xfId="450"/>
    <cellStyle name="Normal 23" xfId="451"/>
    <cellStyle name="Normal 24" xfId="452"/>
    <cellStyle name="Normal 24 2" xfId="453"/>
    <cellStyle name="Normal 24 3" xfId="454"/>
    <cellStyle name="Normal 24 4" xfId="455"/>
    <cellStyle name="Normal 24 5" xfId="456"/>
    <cellStyle name="Normal 24 6" xfId="457"/>
    <cellStyle name="Normal 25" xfId="458"/>
    <cellStyle name="Normal 26" xfId="459"/>
    <cellStyle name="Normal 27" xfId="460"/>
    <cellStyle name="Normal 28" xfId="461"/>
    <cellStyle name="Normal 29" xfId="462"/>
    <cellStyle name="Normal 3" xfId="463"/>
    <cellStyle name="Normal 3 2" xfId="464"/>
    <cellStyle name="Normal 3 2 2" xfId="465"/>
    <cellStyle name="Normal 3 2 2 2" xfId="466"/>
    <cellStyle name="Normal 3 2 2 2 2" xfId="467"/>
    <cellStyle name="Normal 3 2 2 2 2 2" xfId="468"/>
    <cellStyle name="Normal 3 2 2 2 3" xfId="469"/>
    <cellStyle name="Normal 3 2 2 2 3 2" xfId="470"/>
    <cellStyle name="Normal 3 2 2 2 4" xfId="471"/>
    <cellStyle name="Normal 3 2 2 3" xfId="472"/>
    <cellStyle name="Normal 3 2 2 4" xfId="473"/>
    <cellStyle name="Normal 3 2 2 4 2" xfId="474"/>
    <cellStyle name="Normal 3 2 2 4 2 2" xfId="475"/>
    <cellStyle name="Normal 3 2 2 4 3" xfId="476"/>
    <cellStyle name="Normal 3 2 2 5" xfId="477"/>
    <cellStyle name="Normal 3 2 2 5 2" xfId="478"/>
    <cellStyle name="Normal 3 2 2 5 2 2" xfId="479"/>
    <cellStyle name="Normal 3 2 2 5 3" xfId="480"/>
    <cellStyle name="Normal 3 2 2 6" xfId="481"/>
    <cellStyle name="Normal 3 2 3" xfId="482"/>
    <cellStyle name="Normal 3 2 3 2" xfId="483"/>
    <cellStyle name="Normal 3 2 4" xfId="484"/>
    <cellStyle name="Normal 3 3" xfId="485"/>
    <cellStyle name="Normal 3 3 2" xfId="486"/>
    <cellStyle name="Normal 3 3 2 2" xfId="487"/>
    <cellStyle name="Normal 3 3 3" xfId="488"/>
    <cellStyle name="Normal 3 3 4" xfId="489"/>
    <cellStyle name="Normal 3 4" xfId="490"/>
    <cellStyle name="Normal 3 4 2" xfId="491"/>
    <cellStyle name="Normal 3 4 2 2" xfId="492"/>
    <cellStyle name="Normal 3 4 2 3" xfId="493"/>
    <cellStyle name="Normal 3 4 3" xfId="494"/>
    <cellStyle name="Normal 3 5" xfId="495"/>
    <cellStyle name="Normal 3 5 2" xfId="496"/>
    <cellStyle name="Normal 3 5 2 2" xfId="497"/>
    <cellStyle name="Normal 3 5 3" xfId="498"/>
    <cellStyle name="Normal 3 6" xfId="499"/>
    <cellStyle name="Normal 3 6 2" xfId="500"/>
    <cellStyle name="Normal 3 7" xfId="501"/>
    <cellStyle name="Normal 3_Data" xfId="502"/>
    <cellStyle name="Normal 30" xfId="503"/>
    <cellStyle name="Normal 31" xfId="504"/>
    <cellStyle name="Normal 32" xfId="505"/>
    <cellStyle name="Normal 33" xfId="506"/>
    <cellStyle name="Normal 33 2" xfId="507"/>
    <cellStyle name="Normal 34" xfId="508"/>
    <cellStyle name="Normal 35" xfId="509"/>
    <cellStyle name="Normal 36" xfId="510"/>
    <cellStyle name="Normal 37" xfId="2346"/>
    <cellStyle name="Normal 4" xfId="511"/>
    <cellStyle name="Normal 4 2" xfId="512"/>
    <cellStyle name="Normal 4 2 2" xfId="513"/>
    <cellStyle name="Normal 4 3" xfId="514"/>
    <cellStyle name="Normal 4 4" xfId="515"/>
    <cellStyle name="Normal 5" xfId="516"/>
    <cellStyle name="Normal 5 2" xfId="517"/>
    <cellStyle name="Normal 5 2 2" xfId="518"/>
    <cellStyle name="Normal 5 2 2 2" xfId="519"/>
    <cellStyle name="Normal 5 2 2 2 2" xfId="520"/>
    <cellStyle name="Normal 5 2 2 3" xfId="521"/>
    <cellStyle name="Normal 5 2 3" xfId="522"/>
    <cellStyle name="Normal 5 2 3 2" xfId="523"/>
    <cellStyle name="Normal 5 2 3 2 2" xfId="524"/>
    <cellStyle name="Normal 5 2 3 3" xfId="525"/>
    <cellStyle name="Normal 5 2 4" xfId="526"/>
    <cellStyle name="Normal 5 2 4 2" xfId="527"/>
    <cellStyle name="Normal 5 2 5" xfId="528"/>
    <cellStyle name="Normal 5 3" xfId="529"/>
    <cellStyle name="Normal 5 3 2" xfId="530"/>
    <cellStyle name="Normal 5 3 2 2" xfId="531"/>
    <cellStyle name="Normal 5 3 3" xfId="532"/>
    <cellStyle name="Normal 5 4" xfId="533"/>
    <cellStyle name="Normal 5 4 2" xfId="534"/>
    <cellStyle name="Normal 5 4 2 2" xfId="535"/>
    <cellStyle name="Normal 5 4 3" xfId="536"/>
    <cellStyle name="Normal 5 5" xfId="537"/>
    <cellStyle name="Normal 6" xfId="538"/>
    <cellStyle name="Normal 6 2" xfId="539"/>
    <cellStyle name="Normal 6 2 2" xfId="540"/>
    <cellStyle name="Normal 6 2 3" xfId="541"/>
    <cellStyle name="Normal 6 3" xfId="542"/>
    <cellStyle name="Normal 6 3 2" xfId="543"/>
    <cellStyle name="Normal 6 3 3" xfId="544"/>
    <cellStyle name="Normal 6 4" xfId="545"/>
    <cellStyle name="Normal 6 5" xfId="546"/>
    <cellStyle name="Normal 7" xfId="547"/>
    <cellStyle name="Normal 7 2" xfId="548"/>
    <cellStyle name="Normal 7 2 2" xfId="549"/>
    <cellStyle name="Normal 7 2 2 2" xfId="550"/>
    <cellStyle name="Normal 7 2 2 2 2" xfId="551"/>
    <cellStyle name="Normal 7 2 2 2 3" xfId="552"/>
    <cellStyle name="Normal 7 2 2 2 3 2" xfId="553"/>
    <cellStyle name="Normal 7 2 2 2 3 3" xfId="554"/>
    <cellStyle name="Normal 7 2 2 2 4" xfId="555"/>
    <cellStyle name="Normal 7 2 2 2 4 2" xfId="556"/>
    <cellStyle name="Normal 7 2 2 2 4 3" xfId="557"/>
    <cellStyle name="Normal 7 2 2 2 5" xfId="558"/>
    <cellStyle name="Normal 7 2 2 3" xfId="559"/>
    <cellStyle name="Normal 7 2 2 3 2" xfId="560"/>
    <cellStyle name="Normal 7 2 2_6 Key statistics housing transport and environment (2011)_OLD" xfId="561"/>
    <cellStyle name="Normal 7 2 3" xfId="562"/>
    <cellStyle name="Normal 7 2 3 2" xfId="563"/>
    <cellStyle name="Normal 7 2 4" xfId="564"/>
    <cellStyle name="Normal 7 2 5" xfId="565"/>
    <cellStyle name="Normal 7 2_6 Key statistics housing transport and environment (2011)_OLD" xfId="566"/>
    <cellStyle name="Normal 7 3" xfId="567"/>
    <cellStyle name="Normal 7 3 2" xfId="568"/>
    <cellStyle name="Normal 7 3 2 2" xfId="569"/>
    <cellStyle name="Normal 7 3 2 3" xfId="570"/>
    <cellStyle name="Normal 7 3 3" xfId="571"/>
    <cellStyle name="Normal 7 3 4" xfId="572"/>
    <cellStyle name="Normal 7 3_6 Key statistics housing transport and environment (2011)_OLD" xfId="573"/>
    <cellStyle name="Normal 7 4" xfId="574"/>
    <cellStyle name="Normal 7 4 2" xfId="575"/>
    <cellStyle name="Normal 7 4 2 2" xfId="576"/>
    <cellStyle name="Normal 7 4 2 2 2" xfId="577"/>
    <cellStyle name="Normal 7 4 2 3" xfId="578"/>
    <cellStyle name="Normal 7 4 2 4" xfId="579"/>
    <cellStyle name="Normal 7 4 2_ONS - Key Statistics - Housing Transport &amp; Environment" xfId="580"/>
    <cellStyle name="Normal 7 4 3" xfId="581"/>
    <cellStyle name="Normal 7 4 3 2" xfId="582"/>
    <cellStyle name="Normal 7 4 4" xfId="583"/>
    <cellStyle name="Normal 7 4 5" xfId="584"/>
    <cellStyle name="Normal 7 4_ONS - Key Statistics - Housing Transport &amp; Environment" xfId="585"/>
    <cellStyle name="Normal 8" xfId="586"/>
    <cellStyle name="Normal 8 10" xfId="587"/>
    <cellStyle name="Normal 8 10 2" xfId="588"/>
    <cellStyle name="Normal 8 11" xfId="589"/>
    <cellStyle name="Normal 8 11 2" xfId="590"/>
    <cellStyle name="Normal 8 12" xfId="591"/>
    <cellStyle name="Normal 8 2" xfId="592"/>
    <cellStyle name="Normal 8 2 2" xfId="593"/>
    <cellStyle name="Normal 8 3" xfId="594"/>
    <cellStyle name="Normal 8 3 2" xfId="595"/>
    <cellStyle name="Normal 8 4" xfId="596"/>
    <cellStyle name="Normal 8 4 2" xfId="597"/>
    <cellStyle name="Normal 8 5" xfId="598"/>
    <cellStyle name="Normal 8 5 2" xfId="599"/>
    <cellStyle name="Normal 8 6" xfId="600"/>
    <cellStyle name="Normal 8 6 2" xfId="601"/>
    <cellStyle name="Normal 8 7" xfId="602"/>
    <cellStyle name="Normal 8 7 2" xfId="603"/>
    <cellStyle name="Normal 8 8" xfId="604"/>
    <cellStyle name="Normal 8 8 2" xfId="605"/>
    <cellStyle name="Normal 8 9" xfId="606"/>
    <cellStyle name="Normal 8 9 2" xfId="607"/>
    <cellStyle name="Normal 9" xfId="608"/>
    <cellStyle name="Normal 9 2" xfId="609"/>
    <cellStyle name="Normal 9 2 2" xfId="610"/>
    <cellStyle name="Normal 9 2 2 2" xfId="611"/>
    <cellStyle name="Normal 9 2 3" xfId="612"/>
    <cellStyle name="Normal 9 3" xfId="613"/>
    <cellStyle name="Normal 9 3 2" xfId="614"/>
    <cellStyle name="Normal 9 3 2 2" xfId="615"/>
    <cellStyle name="Normal 9 3 3" xfId="616"/>
    <cellStyle name="Normal 9 4" xfId="617"/>
    <cellStyle name="Normal 9 4 2" xfId="618"/>
    <cellStyle name="Normal 9 5" xfId="619"/>
    <cellStyle name="Note" xfId="2361" builtinId="10" customBuiltin="1"/>
    <cellStyle name="Note 10 2" xfId="620"/>
    <cellStyle name="Note 10 2 2" xfId="621"/>
    <cellStyle name="Note 10 2 2 2" xfId="622"/>
    <cellStyle name="Note 10 2 2 2 2" xfId="623"/>
    <cellStyle name="Note 10 2 2 2 2 2" xfId="624"/>
    <cellStyle name="Note 10 2 2 2 3" xfId="625"/>
    <cellStyle name="Note 10 2 2 3" xfId="626"/>
    <cellStyle name="Note 10 2 2 3 2" xfId="627"/>
    <cellStyle name="Note 10 2 2 4" xfId="628"/>
    <cellStyle name="Note 10 2 2 4 2" xfId="629"/>
    <cellStyle name="Note 10 2 2 5" xfId="630"/>
    <cellStyle name="Note 10 2 3" xfId="631"/>
    <cellStyle name="Note 10 2 3 2" xfId="632"/>
    <cellStyle name="Note 10 2 3 2 2" xfId="633"/>
    <cellStyle name="Note 10 2 3 3" xfId="634"/>
    <cellStyle name="Note 10 2 3 3 2" xfId="635"/>
    <cellStyle name="Note 10 2 3 4" xfId="636"/>
    <cellStyle name="Note 10 2 4" xfId="637"/>
    <cellStyle name="Note 10 2 4 2" xfId="638"/>
    <cellStyle name="Note 10 2 5" xfId="639"/>
    <cellStyle name="Note 10 2 5 2" xfId="640"/>
    <cellStyle name="Note 10 2 6" xfId="641"/>
    <cellStyle name="Note 10 3" xfId="642"/>
    <cellStyle name="Note 10 3 2" xfId="643"/>
    <cellStyle name="Note 10 3 2 2" xfId="644"/>
    <cellStyle name="Note 10 3 2 2 2" xfId="645"/>
    <cellStyle name="Note 10 3 2 2 2 2" xfId="646"/>
    <cellStyle name="Note 10 3 2 2 3" xfId="647"/>
    <cellStyle name="Note 10 3 2 3" xfId="648"/>
    <cellStyle name="Note 10 3 2 3 2" xfId="649"/>
    <cellStyle name="Note 10 3 2 4" xfId="650"/>
    <cellStyle name="Note 10 3 2 4 2" xfId="651"/>
    <cellStyle name="Note 10 3 2 5" xfId="652"/>
    <cellStyle name="Note 10 3 3" xfId="653"/>
    <cellStyle name="Note 10 3 3 2" xfId="654"/>
    <cellStyle name="Note 10 3 3 2 2" xfId="655"/>
    <cellStyle name="Note 10 3 3 3" xfId="656"/>
    <cellStyle name="Note 10 3 3 3 2" xfId="657"/>
    <cellStyle name="Note 10 3 3 4" xfId="658"/>
    <cellStyle name="Note 10 3 4" xfId="659"/>
    <cellStyle name="Note 10 3 4 2" xfId="660"/>
    <cellStyle name="Note 10 3 5" xfId="661"/>
    <cellStyle name="Note 10 3 5 2" xfId="662"/>
    <cellStyle name="Note 10 3 6" xfId="663"/>
    <cellStyle name="Note 10 4" xfId="664"/>
    <cellStyle name="Note 10 4 2" xfId="665"/>
    <cellStyle name="Note 10 4 2 2" xfId="666"/>
    <cellStyle name="Note 10 4 2 2 2" xfId="667"/>
    <cellStyle name="Note 10 4 2 2 2 2" xfId="668"/>
    <cellStyle name="Note 10 4 2 2 3" xfId="669"/>
    <cellStyle name="Note 10 4 2 3" xfId="670"/>
    <cellStyle name="Note 10 4 2 3 2" xfId="671"/>
    <cellStyle name="Note 10 4 2 4" xfId="672"/>
    <cellStyle name="Note 10 4 2 4 2" xfId="673"/>
    <cellStyle name="Note 10 4 2 5" xfId="674"/>
    <cellStyle name="Note 10 4 3" xfId="675"/>
    <cellStyle name="Note 10 4 3 2" xfId="676"/>
    <cellStyle name="Note 10 4 3 2 2" xfId="677"/>
    <cellStyle name="Note 10 4 3 3" xfId="678"/>
    <cellStyle name="Note 10 4 3 3 2" xfId="679"/>
    <cellStyle name="Note 10 4 3 4" xfId="680"/>
    <cellStyle name="Note 10 4 4" xfId="681"/>
    <cellStyle name="Note 10 4 4 2" xfId="682"/>
    <cellStyle name="Note 10 4 5" xfId="683"/>
    <cellStyle name="Note 10 4 5 2" xfId="684"/>
    <cellStyle name="Note 10 4 6" xfId="685"/>
    <cellStyle name="Note 10 5" xfId="686"/>
    <cellStyle name="Note 10 5 2" xfId="687"/>
    <cellStyle name="Note 10 5 2 2" xfId="688"/>
    <cellStyle name="Note 10 5 2 2 2" xfId="689"/>
    <cellStyle name="Note 10 5 2 2 2 2" xfId="690"/>
    <cellStyle name="Note 10 5 2 2 3" xfId="691"/>
    <cellStyle name="Note 10 5 2 3" xfId="692"/>
    <cellStyle name="Note 10 5 2 3 2" xfId="693"/>
    <cellStyle name="Note 10 5 2 4" xfId="694"/>
    <cellStyle name="Note 10 5 2 4 2" xfId="695"/>
    <cellStyle name="Note 10 5 2 5" xfId="696"/>
    <cellStyle name="Note 10 5 3" xfId="697"/>
    <cellStyle name="Note 10 5 3 2" xfId="698"/>
    <cellStyle name="Note 10 5 3 2 2" xfId="699"/>
    <cellStyle name="Note 10 5 3 3" xfId="700"/>
    <cellStyle name="Note 10 5 3 3 2" xfId="701"/>
    <cellStyle name="Note 10 5 3 4" xfId="702"/>
    <cellStyle name="Note 10 5 4" xfId="703"/>
    <cellStyle name="Note 10 5 4 2" xfId="704"/>
    <cellStyle name="Note 10 5 5" xfId="705"/>
    <cellStyle name="Note 10 5 5 2" xfId="706"/>
    <cellStyle name="Note 10 5 6" xfId="707"/>
    <cellStyle name="Note 10 6" xfId="708"/>
    <cellStyle name="Note 10 6 2" xfId="709"/>
    <cellStyle name="Note 10 6 2 2" xfId="710"/>
    <cellStyle name="Note 10 6 2 2 2" xfId="711"/>
    <cellStyle name="Note 10 6 2 2 2 2" xfId="712"/>
    <cellStyle name="Note 10 6 2 2 3" xfId="713"/>
    <cellStyle name="Note 10 6 2 3" xfId="714"/>
    <cellStyle name="Note 10 6 2 3 2" xfId="715"/>
    <cellStyle name="Note 10 6 2 4" xfId="716"/>
    <cellStyle name="Note 10 6 2 4 2" xfId="717"/>
    <cellStyle name="Note 10 6 2 5" xfId="718"/>
    <cellStyle name="Note 10 6 3" xfId="719"/>
    <cellStyle name="Note 10 6 3 2" xfId="720"/>
    <cellStyle name="Note 10 6 3 2 2" xfId="721"/>
    <cellStyle name="Note 10 6 3 3" xfId="722"/>
    <cellStyle name="Note 10 6 3 3 2" xfId="723"/>
    <cellStyle name="Note 10 6 3 4" xfId="724"/>
    <cellStyle name="Note 10 6 4" xfId="725"/>
    <cellStyle name="Note 10 6 4 2" xfId="726"/>
    <cellStyle name="Note 10 6 5" xfId="727"/>
    <cellStyle name="Note 10 6 5 2" xfId="728"/>
    <cellStyle name="Note 10 6 6" xfId="729"/>
    <cellStyle name="Note 10 7" xfId="730"/>
    <cellStyle name="Note 10 7 2" xfId="731"/>
    <cellStyle name="Note 10 7 2 2" xfId="732"/>
    <cellStyle name="Note 10 7 2 2 2" xfId="733"/>
    <cellStyle name="Note 10 7 2 2 2 2" xfId="734"/>
    <cellStyle name="Note 10 7 2 2 3" xfId="735"/>
    <cellStyle name="Note 10 7 2 3" xfId="736"/>
    <cellStyle name="Note 10 7 2 3 2" xfId="737"/>
    <cellStyle name="Note 10 7 2 4" xfId="738"/>
    <cellStyle name="Note 10 7 2 4 2" xfId="739"/>
    <cellStyle name="Note 10 7 2 5" xfId="740"/>
    <cellStyle name="Note 10 7 3" xfId="741"/>
    <cellStyle name="Note 10 7 3 2" xfId="742"/>
    <cellStyle name="Note 10 7 3 2 2" xfId="743"/>
    <cellStyle name="Note 10 7 3 3" xfId="744"/>
    <cellStyle name="Note 10 7 3 3 2" xfId="745"/>
    <cellStyle name="Note 10 7 3 4" xfId="746"/>
    <cellStyle name="Note 10 7 4" xfId="747"/>
    <cellStyle name="Note 10 7 4 2" xfId="748"/>
    <cellStyle name="Note 10 7 5" xfId="749"/>
    <cellStyle name="Note 10 7 5 2" xfId="750"/>
    <cellStyle name="Note 10 7 6" xfId="751"/>
    <cellStyle name="Note 11 2" xfId="752"/>
    <cellStyle name="Note 11 2 2" xfId="753"/>
    <cellStyle name="Note 11 2 2 2" xfId="754"/>
    <cellStyle name="Note 11 2 2 2 2" xfId="755"/>
    <cellStyle name="Note 11 2 2 2 2 2" xfId="756"/>
    <cellStyle name="Note 11 2 2 2 3" xfId="757"/>
    <cellStyle name="Note 11 2 2 3" xfId="758"/>
    <cellStyle name="Note 11 2 2 3 2" xfId="759"/>
    <cellStyle name="Note 11 2 2 4" xfId="760"/>
    <cellStyle name="Note 11 2 2 4 2" xfId="761"/>
    <cellStyle name="Note 11 2 2 5" xfId="762"/>
    <cellStyle name="Note 11 2 3" xfId="763"/>
    <cellStyle name="Note 11 2 3 2" xfId="764"/>
    <cellStyle name="Note 11 2 3 2 2" xfId="765"/>
    <cellStyle name="Note 11 2 3 3" xfId="766"/>
    <cellStyle name="Note 11 2 3 3 2" xfId="767"/>
    <cellStyle name="Note 11 2 3 4" xfId="768"/>
    <cellStyle name="Note 11 2 4" xfId="769"/>
    <cellStyle name="Note 11 2 4 2" xfId="770"/>
    <cellStyle name="Note 11 2 5" xfId="771"/>
    <cellStyle name="Note 11 2 5 2" xfId="772"/>
    <cellStyle name="Note 11 2 6" xfId="773"/>
    <cellStyle name="Note 11 3" xfId="774"/>
    <cellStyle name="Note 11 3 2" xfId="775"/>
    <cellStyle name="Note 11 3 2 2" xfId="776"/>
    <cellStyle name="Note 11 3 2 2 2" xfId="777"/>
    <cellStyle name="Note 11 3 2 2 2 2" xfId="778"/>
    <cellStyle name="Note 11 3 2 2 3" xfId="779"/>
    <cellStyle name="Note 11 3 2 3" xfId="780"/>
    <cellStyle name="Note 11 3 2 3 2" xfId="781"/>
    <cellStyle name="Note 11 3 2 4" xfId="782"/>
    <cellStyle name="Note 11 3 2 4 2" xfId="783"/>
    <cellStyle name="Note 11 3 2 5" xfId="784"/>
    <cellStyle name="Note 11 3 3" xfId="785"/>
    <cellStyle name="Note 11 3 3 2" xfId="786"/>
    <cellStyle name="Note 11 3 3 2 2" xfId="787"/>
    <cellStyle name="Note 11 3 3 3" xfId="788"/>
    <cellStyle name="Note 11 3 3 3 2" xfId="789"/>
    <cellStyle name="Note 11 3 3 4" xfId="790"/>
    <cellStyle name="Note 11 3 4" xfId="791"/>
    <cellStyle name="Note 11 3 4 2" xfId="792"/>
    <cellStyle name="Note 11 3 5" xfId="793"/>
    <cellStyle name="Note 11 3 5 2" xfId="794"/>
    <cellStyle name="Note 11 3 6" xfId="795"/>
    <cellStyle name="Note 11 4" xfId="796"/>
    <cellStyle name="Note 11 4 2" xfId="797"/>
    <cellStyle name="Note 11 4 2 2" xfId="798"/>
    <cellStyle name="Note 11 4 2 2 2" xfId="799"/>
    <cellStyle name="Note 11 4 2 2 2 2" xfId="800"/>
    <cellStyle name="Note 11 4 2 2 3" xfId="801"/>
    <cellStyle name="Note 11 4 2 3" xfId="802"/>
    <cellStyle name="Note 11 4 2 3 2" xfId="803"/>
    <cellStyle name="Note 11 4 2 4" xfId="804"/>
    <cellStyle name="Note 11 4 2 4 2" xfId="805"/>
    <cellStyle name="Note 11 4 2 5" xfId="806"/>
    <cellStyle name="Note 11 4 3" xfId="807"/>
    <cellStyle name="Note 11 4 3 2" xfId="808"/>
    <cellStyle name="Note 11 4 3 2 2" xfId="809"/>
    <cellStyle name="Note 11 4 3 3" xfId="810"/>
    <cellStyle name="Note 11 4 3 3 2" xfId="811"/>
    <cellStyle name="Note 11 4 3 4" xfId="812"/>
    <cellStyle name="Note 11 4 4" xfId="813"/>
    <cellStyle name="Note 11 4 4 2" xfId="814"/>
    <cellStyle name="Note 11 4 5" xfId="815"/>
    <cellStyle name="Note 11 4 5 2" xfId="816"/>
    <cellStyle name="Note 11 4 6" xfId="817"/>
    <cellStyle name="Note 11 5" xfId="818"/>
    <cellStyle name="Note 11 5 2" xfId="819"/>
    <cellStyle name="Note 11 5 2 2" xfId="820"/>
    <cellStyle name="Note 11 5 2 2 2" xfId="821"/>
    <cellStyle name="Note 11 5 2 2 2 2" xfId="822"/>
    <cellStyle name="Note 11 5 2 2 3" xfId="823"/>
    <cellStyle name="Note 11 5 2 3" xfId="824"/>
    <cellStyle name="Note 11 5 2 3 2" xfId="825"/>
    <cellStyle name="Note 11 5 2 4" xfId="826"/>
    <cellStyle name="Note 11 5 2 4 2" xfId="827"/>
    <cellStyle name="Note 11 5 2 5" xfId="828"/>
    <cellStyle name="Note 11 5 3" xfId="829"/>
    <cellStyle name="Note 11 5 3 2" xfId="830"/>
    <cellStyle name="Note 11 5 3 2 2" xfId="831"/>
    <cellStyle name="Note 11 5 3 3" xfId="832"/>
    <cellStyle name="Note 11 5 3 3 2" xfId="833"/>
    <cellStyle name="Note 11 5 3 4" xfId="834"/>
    <cellStyle name="Note 11 5 4" xfId="835"/>
    <cellStyle name="Note 11 5 4 2" xfId="836"/>
    <cellStyle name="Note 11 5 5" xfId="837"/>
    <cellStyle name="Note 11 5 5 2" xfId="838"/>
    <cellStyle name="Note 11 5 6" xfId="839"/>
    <cellStyle name="Note 11 6" xfId="840"/>
    <cellStyle name="Note 11 6 2" xfId="841"/>
    <cellStyle name="Note 11 6 2 2" xfId="842"/>
    <cellStyle name="Note 11 6 2 2 2" xfId="843"/>
    <cellStyle name="Note 11 6 2 2 2 2" xfId="844"/>
    <cellStyle name="Note 11 6 2 2 3" xfId="845"/>
    <cellStyle name="Note 11 6 2 3" xfId="846"/>
    <cellStyle name="Note 11 6 2 3 2" xfId="847"/>
    <cellStyle name="Note 11 6 2 4" xfId="848"/>
    <cellStyle name="Note 11 6 2 4 2" xfId="849"/>
    <cellStyle name="Note 11 6 2 5" xfId="850"/>
    <cellStyle name="Note 11 6 3" xfId="851"/>
    <cellStyle name="Note 11 6 3 2" xfId="852"/>
    <cellStyle name="Note 11 6 3 2 2" xfId="853"/>
    <cellStyle name="Note 11 6 3 3" xfId="854"/>
    <cellStyle name="Note 11 6 3 3 2" xfId="855"/>
    <cellStyle name="Note 11 6 3 4" xfId="856"/>
    <cellStyle name="Note 11 6 4" xfId="857"/>
    <cellStyle name="Note 11 6 4 2" xfId="858"/>
    <cellStyle name="Note 11 6 5" xfId="859"/>
    <cellStyle name="Note 11 6 5 2" xfId="860"/>
    <cellStyle name="Note 11 6 6" xfId="861"/>
    <cellStyle name="Note 12 2" xfId="862"/>
    <cellStyle name="Note 12 2 2" xfId="863"/>
    <cellStyle name="Note 12 2 2 2" xfId="864"/>
    <cellStyle name="Note 12 2 2 2 2" xfId="865"/>
    <cellStyle name="Note 12 2 2 2 2 2" xfId="866"/>
    <cellStyle name="Note 12 2 2 2 3" xfId="867"/>
    <cellStyle name="Note 12 2 2 3" xfId="868"/>
    <cellStyle name="Note 12 2 2 3 2" xfId="869"/>
    <cellStyle name="Note 12 2 2 4" xfId="870"/>
    <cellStyle name="Note 12 2 2 4 2" xfId="871"/>
    <cellStyle name="Note 12 2 2 5" xfId="872"/>
    <cellStyle name="Note 12 2 3" xfId="873"/>
    <cellStyle name="Note 12 2 3 2" xfId="874"/>
    <cellStyle name="Note 12 2 3 2 2" xfId="875"/>
    <cellStyle name="Note 12 2 3 3" xfId="876"/>
    <cellStyle name="Note 12 2 3 3 2" xfId="877"/>
    <cellStyle name="Note 12 2 3 4" xfId="878"/>
    <cellStyle name="Note 12 2 4" xfId="879"/>
    <cellStyle name="Note 12 2 4 2" xfId="880"/>
    <cellStyle name="Note 12 2 5" xfId="881"/>
    <cellStyle name="Note 12 2 5 2" xfId="882"/>
    <cellStyle name="Note 12 2 6" xfId="883"/>
    <cellStyle name="Note 12 3" xfId="884"/>
    <cellStyle name="Note 12 3 2" xfId="885"/>
    <cellStyle name="Note 12 3 2 2" xfId="886"/>
    <cellStyle name="Note 12 3 2 2 2" xfId="887"/>
    <cellStyle name="Note 12 3 2 2 2 2" xfId="888"/>
    <cellStyle name="Note 12 3 2 2 3" xfId="889"/>
    <cellStyle name="Note 12 3 2 3" xfId="890"/>
    <cellStyle name="Note 12 3 2 3 2" xfId="891"/>
    <cellStyle name="Note 12 3 2 4" xfId="892"/>
    <cellStyle name="Note 12 3 2 4 2" xfId="893"/>
    <cellStyle name="Note 12 3 2 5" xfId="894"/>
    <cellStyle name="Note 12 3 3" xfId="895"/>
    <cellStyle name="Note 12 3 3 2" xfId="896"/>
    <cellStyle name="Note 12 3 3 2 2" xfId="897"/>
    <cellStyle name="Note 12 3 3 3" xfId="898"/>
    <cellStyle name="Note 12 3 3 3 2" xfId="899"/>
    <cellStyle name="Note 12 3 3 4" xfId="900"/>
    <cellStyle name="Note 12 3 4" xfId="901"/>
    <cellStyle name="Note 12 3 4 2" xfId="902"/>
    <cellStyle name="Note 12 3 5" xfId="903"/>
    <cellStyle name="Note 12 3 5 2" xfId="904"/>
    <cellStyle name="Note 12 3 6" xfId="905"/>
    <cellStyle name="Note 12 4" xfId="906"/>
    <cellStyle name="Note 12 4 2" xfId="907"/>
    <cellStyle name="Note 12 4 2 2" xfId="908"/>
    <cellStyle name="Note 12 4 2 2 2" xfId="909"/>
    <cellStyle name="Note 12 4 2 2 2 2" xfId="910"/>
    <cellStyle name="Note 12 4 2 2 3" xfId="911"/>
    <cellStyle name="Note 12 4 2 3" xfId="912"/>
    <cellStyle name="Note 12 4 2 3 2" xfId="913"/>
    <cellStyle name="Note 12 4 2 4" xfId="914"/>
    <cellStyle name="Note 12 4 2 4 2" xfId="915"/>
    <cellStyle name="Note 12 4 2 5" xfId="916"/>
    <cellStyle name="Note 12 4 3" xfId="917"/>
    <cellStyle name="Note 12 4 3 2" xfId="918"/>
    <cellStyle name="Note 12 4 3 2 2" xfId="919"/>
    <cellStyle name="Note 12 4 3 3" xfId="920"/>
    <cellStyle name="Note 12 4 3 3 2" xfId="921"/>
    <cellStyle name="Note 12 4 3 4" xfId="922"/>
    <cellStyle name="Note 12 4 4" xfId="923"/>
    <cellStyle name="Note 12 4 4 2" xfId="924"/>
    <cellStyle name="Note 12 4 5" xfId="925"/>
    <cellStyle name="Note 12 4 5 2" xfId="926"/>
    <cellStyle name="Note 12 4 6" xfId="927"/>
    <cellStyle name="Note 12 5" xfId="928"/>
    <cellStyle name="Note 12 5 2" xfId="929"/>
    <cellStyle name="Note 12 5 2 2" xfId="930"/>
    <cellStyle name="Note 12 5 2 2 2" xfId="931"/>
    <cellStyle name="Note 12 5 2 2 2 2" xfId="932"/>
    <cellStyle name="Note 12 5 2 2 3" xfId="933"/>
    <cellStyle name="Note 12 5 2 3" xfId="934"/>
    <cellStyle name="Note 12 5 2 3 2" xfId="935"/>
    <cellStyle name="Note 12 5 2 4" xfId="936"/>
    <cellStyle name="Note 12 5 2 4 2" xfId="937"/>
    <cellStyle name="Note 12 5 2 5" xfId="938"/>
    <cellStyle name="Note 12 5 3" xfId="939"/>
    <cellStyle name="Note 12 5 3 2" xfId="940"/>
    <cellStyle name="Note 12 5 3 2 2" xfId="941"/>
    <cellStyle name="Note 12 5 3 3" xfId="942"/>
    <cellStyle name="Note 12 5 3 3 2" xfId="943"/>
    <cellStyle name="Note 12 5 3 4" xfId="944"/>
    <cellStyle name="Note 12 5 4" xfId="945"/>
    <cellStyle name="Note 12 5 4 2" xfId="946"/>
    <cellStyle name="Note 12 5 5" xfId="947"/>
    <cellStyle name="Note 12 5 5 2" xfId="948"/>
    <cellStyle name="Note 12 5 6" xfId="949"/>
    <cellStyle name="Note 13 2" xfId="950"/>
    <cellStyle name="Note 13 2 2" xfId="951"/>
    <cellStyle name="Note 13 2 2 2" xfId="952"/>
    <cellStyle name="Note 13 2 2 2 2" xfId="953"/>
    <cellStyle name="Note 13 2 2 2 2 2" xfId="954"/>
    <cellStyle name="Note 13 2 2 2 3" xfId="955"/>
    <cellStyle name="Note 13 2 2 3" xfId="956"/>
    <cellStyle name="Note 13 2 2 3 2" xfId="957"/>
    <cellStyle name="Note 13 2 2 4" xfId="958"/>
    <cellStyle name="Note 13 2 2 4 2" xfId="959"/>
    <cellStyle name="Note 13 2 2 5" xfId="960"/>
    <cellStyle name="Note 13 2 3" xfId="961"/>
    <cellStyle name="Note 13 2 3 2" xfId="962"/>
    <cellStyle name="Note 13 2 3 2 2" xfId="963"/>
    <cellStyle name="Note 13 2 3 3" xfId="964"/>
    <cellStyle name="Note 13 2 3 3 2" xfId="965"/>
    <cellStyle name="Note 13 2 3 4" xfId="966"/>
    <cellStyle name="Note 13 2 4" xfId="967"/>
    <cellStyle name="Note 13 2 4 2" xfId="968"/>
    <cellStyle name="Note 13 2 5" xfId="969"/>
    <cellStyle name="Note 13 2 5 2" xfId="970"/>
    <cellStyle name="Note 13 2 6" xfId="971"/>
    <cellStyle name="Note 14 2" xfId="972"/>
    <cellStyle name="Note 14 2 2" xfId="973"/>
    <cellStyle name="Note 14 2 2 2" xfId="974"/>
    <cellStyle name="Note 14 2 2 2 2" xfId="975"/>
    <cellStyle name="Note 14 2 2 2 2 2" xfId="976"/>
    <cellStyle name="Note 14 2 2 2 3" xfId="977"/>
    <cellStyle name="Note 14 2 2 3" xfId="978"/>
    <cellStyle name="Note 14 2 2 3 2" xfId="979"/>
    <cellStyle name="Note 14 2 2 4" xfId="980"/>
    <cellStyle name="Note 14 2 2 4 2" xfId="981"/>
    <cellStyle name="Note 14 2 2 5" xfId="982"/>
    <cellStyle name="Note 14 2 3" xfId="983"/>
    <cellStyle name="Note 14 2 3 2" xfId="984"/>
    <cellStyle name="Note 14 2 3 2 2" xfId="985"/>
    <cellStyle name="Note 14 2 3 3" xfId="986"/>
    <cellStyle name="Note 14 2 3 3 2" xfId="987"/>
    <cellStyle name="Note 14 2 3 4" xfId="988"/>
    <cellStyle name="Note 14 2 4" xfId="989"/>
    <cellStyle name="Note 14 2 4 2" xfId="990"/>
    <cellStyle name="Note 14 2 5" xfId="991"/>
    <cellStyle name="Note 14 2 5 2" xfId="992"/>
    <cellStyle name="Note 14 2 6" xfId="993"/>
    <cellStyle name="Note 15 2" xfId="994"/>
    <cellStyle name="Note 15 2 2" xfId="995"/>
    <cellStyle name="Note 15 2 2 2" xfId="996"/>
    <cellStyle name="Note 15 2 2 2 2" xfId="997"/>
    <cellStyle name="Note 15 2 2 2 2 2" xfId="998"/>
    <cellStyle name="Note 15 2 2 2 3" xfId="999"/>
    <cellStyle name="Note 15 2 2 3" xfId="1000"/>
    <cellStyle name="Note 15 2 2 3 2" xfId="1001"/>
    <cellStyle name="Note 15 2 2 4" xfId="1002"/>
    <cellStyle name="Note 15 2 2 4 2" xfId="1003"/>
    <cellStyle name="Note 15 2 2 5" xfId="1004"/>
    <cellStyle name="Note 15 2 3" xfId="1005"/>
    <cellStyle name="Note 15 2 3 2" xfId="1006"/>
    <cellStyle name="Note 15 2 3 2 2" xfId="1007"/>
    <cellStyle name="Note 15 2 3 3" xfId="1008"/>
    <cellStyle name="Note 15 2 3 3 2" xfId="1009"/>
    <cellStyle name="Note 15 2 3 4" xfId="1010"/>
    <cellStyle name="Note 15 2 4" xfId="1011"/>
    <cellStyle name="Note 15 2 4 2" xfId="1012"/>
    <cellStyle name="Note 15 2 5" xfId="1013"/>
    <cellStyle name="Note 15 2 5 2" xfId="1014"/>
    <cellStyle name="Note 15 2 6" xfId="1015"/>
    <cellStyle name="Note 2" xfId="1016"/>
    <cellStyle name="Note 2 2" xfId="1017"/>
    <cellStyle name="Note 2 2 2" xfId="1018"/>
    <cellStyle name="Note 2 2 2 2" xfId="1019"/>
    <cellStyle name="Note 2 2 2 2 2" xfId="1020"/>
    <cellStyle name="Note 2 2 2 2 2 2" xfId="1021"/>
    <cellStyle name="Note 2 2 2 2 3" xfId="1022"/>
    <cellStyle name="Note 2 2 2 3" xfId="1023"/>
    <cellStyle name="Note 2 2 2 3 2" xfId="1024"/>
    <cellStyle name="Note 2 2 2 4" xfId="1025"/>
    <cellStyle name="Note 2 2 2 4 2" xfId="1026"/>
    <cellStyle name="Note 2 2 2 5" xfId="1027"/>
    <cellStyle name="Note 2 2 3" xfId="1028"/>
    <cellStyle name="Note 2 2 3 2" xfId="1029"/>
    <cellStyle name="Note 2 2 3 2 2" xfId="1030"/>
    <cellStyle name="Note 2 2 3 3" xfId="1031"/>
    <cellStyle name="Note 2 2 3 3 2" xfId="1032"/>
    <cellStyle name="Note 2 2 3 4" xfId="1033"/>
    <cellStyle name="Note 2 2 4" xfId="1034"/>
    <cellStyle name="Note 2 2 4 2" xfId="1035"/>
    <cellStyle name="Note 2 2 5" xfId="1036"/>
    <cellStyle name="Note 2 2 5 2" xfId="1037"/>
    <cellStyle name="Note 2 2 6" xfId="1038"/>
    <cellStyle name="Note 2 3" xfId="1039"/>
    <cellStyle name="Note 2 3 2" xfId="1040"/>
    <cellStyle name="Note 2 3 2 2" xfId="1041"/>
    <cellStyle name="Note 2 3 2 2 2" xfId="1042"/>
    <cellStyle name="Note 2 3 2 2 2 2" xfId="1043"/>
    <cellStyle name="Note 2 3 2 2 3" xfId="1044"/>
    <cellStyle name="Note 2 3 2 3" xfId="1045"/>
    <cellStyle name="Note 2 3 2 3 2" xfId="1046"/>
    <cellStyle name="Note 2 3 2 4" xfId="1047"/>
    <cellStyle name="Note 2 3 2 4 2" xfId="1048"/>
    <cellStyle name="Note 2 3 2 5" xfId="1049"/>
    <cellStyle name="Note 2 3 3" xfId="1050"/>
    <cellStyle name="Note 2 3 3 2" xfId="1051"/>
    <cellStyle name="Note 2 3 3 2 2" xfId="1052"/>
    <cellStyle name="Note 2 3 3 3" xfId="1053"/>
    <cellStyle name="Note 2 3 3 3 2" xfId="1054"/>
    <cellStyle name="Note 2 3 3 4" xfId="1055"/>
    <cellStyle name="Note 2 3 4" xfId="1056"/>
    <cellStyle name="Note 2 3 4 2" xfId="1057"/>
    <cellStyle name="Note 2 3 5" xfId="1058"/>
    <cellStyle name="Note 2 3 5 2" xfId="1059"/>
    <cellStyle name="Note 2 3 6" xfId="1060"/>
    <cellStyle name="Note 2 4" xfId="1061"/>
    <cellStyle name="Note 2 4 2" xfId="1062"/>
    <cellStyle name="Note 2 4 2 2" xfId="1063"/>
    <cellStyle name="Note 2 4 2 2 2" xfId="1064"/>
    <cellStyle name="Note 2 4 2 2 2 2" xfId="1065"/>
    <cellStyle name="Note 2 4 2 2 3" xfId="1066"/>
    <cellStyle name="Note 2 4 2 3" xfId="1067"/>
    <cellStyle name="Note 2 4 2 3 2" xfId="1068"/>
    <cellStyle name="Note 2 4 2 4" xfId="1069"/>
    <cellStyle name="Note 2 4 2 4 2" xfId="1070"/>
    <cellStyle name="Note 2 4 2 5" xfId="1071"/>
    <cellStyle name="Note 2 4 3" xfId="1072"/>
    <cellStyle name="Note 2 4 3 2" xfId="1073"/>
    <cellStyle name="Note 2 4 3 2 2" xfId="1074"/>
    <cellStyle name="Note 2 4 3 3" xfId="1075"/>
    <cellStyle name="Note 2 4 3 3 2" xfId="1076"/>
    <cellStyle name="Note 2 4 3 4" xfId="1077"/>
    <cellStyle name="Note 2 4 4" xfId="1078"/>
    <cellStyle name="Note 2 4 4 2" xfId="1079"/>
    <cellStyle name="Note 2 4 5" xfId="1080"/>
    <cellStyle name="Note 2 4 5 2" xfId="1081"/>
    <cellStyle name="Note 2 4 6" xfId="1082"/>
    <cellStyle name="Note 2 5" xfId="1083"/>
    <cellStyle name="Note 2 5 2" xfId="1084"/>
    <cellStyle name="Note 2 5 2 2" xfId="1085"/>
    <cellStyle name="Note 2 5 2 2 2" xfId="1086"/>
    <cellStyle name="Note 2 5 2 2 2 2" xfId="1087"/>
    <cellStyle name="Note 2 5 2 2 3" xfId="1088"/>
    <cellStyle name="Note 2 5 2 3" xfId="1089"/>
    <cellStyle name="Note 2 5 2 3 2" xfId="1090"/>
    <cellStyle name="Note 2 5 2 4" xfId="1091"/>
    <cellStyle name="Note 2 5 2 4 2" xfId="1092"/>
    <cellStyle name="Note 2 5 2 5" xfId="1093"/>
    <cellStyle name="Note 2 5 3" xfId="1094"/>
    <cellStyle name="Note 2 5 3 2" xfId="1095"/>
    <cellStyle name="Note 2 5 3 2 2" xfId="1096"/>
    <cellStyle name="Note 2 5 3 3" xfId="1097"/>
    <cellStyle name="Note 2 5 3 3 2" xfId="1098"/>
    <cellStyle name="Note 2 5 3 4" xfId="1099"/>
    <cellStyle name="Note 2 5 4" xfId="1100"/>
    <cellStyle name="Note 2 5 4 2" xfId="1101"/>
    <cellStyle name="Note 2 5 5" xfId="1102"/>
    <cellStyle name="Note 2 5 5 2" xfId="1103"/>
    <cellStyle name="Note 2 5 6" xfId="1104"/>
    <cellStyle name="Note 2 6" xfId="1105"/>
    <cellStyle name="Note 2 6 2" xfId="1106"/>
    <cellStyle name="Note 2 6 2 2" xfId="1107"/>
    <cellStyle name="Note 2 6 2 2 2" xfId="1108"/>
    <cellStyle name="Note 2 6 2 2 2 2" xfId="1109"/>
    <cellStyle name="Note 2 6 2 2 3" xfId="1110"/>
    <cellStyle name="Note 2 6 2 3" xfId="1111"/>
    <cellStyle name="Note 2 6 2 3 2" xfId="1112"/>
    <cellStyle name="Note 2 6 2 4" xfId="1113"/>
    <cellStyle name="Note 2 6 2 4 2" xfId="1114"/>
    <cellStyle name="Note 2 6 2 5" xfId="1115"/>
    <cellStyle name="Note 2 6 3" xfId="1116"/>
    <cellStyle name="Note 2 6 3 2" xfId="1117"/>
    <cellStyle name="Note 2 6 3 2 2" xfId="1118"/>
    <cellStyle name="Note 2 6 3 3" xfId="1119"/>
    <cellStyle name="Note 2 6 3 3 2" xfId="1120"/>
    <cellStyle name="Note 2 6 3 4" xfId="1121"/>
    <cellStyle name="Note 2 6 4" xfId="1122"/>
    <cellStyle name="Note 2 6 4 2" xfId="1123"/>
    <cellStyle name="Note 2 6 5" xfId="1124"/>
    <cellStyle name="Note 2 6 5 2" xfId="1125"/>
    <cellStyle name="Note 2 6 6" xfId="1126"/>
    <cellStyle name="Note 2 7" xfId="1127"/>
    <cellStyle name="Note 2 7 2" xfId="1128"/>
    <cellStyle name="Note 2 7 2 2" xfId="1129"/>
    <cellStyle name="Note 2 7 2 2 2" xfId="1130"/>
    <cellStyle name="Note 2 7 2 2 2 2" xfId="1131"/>
    <cellStyle name="Note 2 7 2 2 3" xfId="1132"/>
    <cellStyle name="Note 2 7 2 3" xfId="1133"/>
    <cellStyle name="Note 2 7 2 3 2" xfId="1134"/>
    <cellStyle name="Note 2 7 2 4" xfId="1135"/>
    <cellStyle name="Note 2 7 2 4 2" xfId="1136"/>
    <cellStyle name="Note 2 7 2 5" xfId="1137"/>
    <cellStyle name="Note 2 7 3" xfId="1138"/>
    <cellStyle name="Note 2 7 3 2" xfId="1139"/>
    <cellStyle name="Note 2 7 3 2 2" xfId="1140"/>
    <cellStyle name="Note 2 7 3 3" xfId="1141"/>
    <cellStyle name="Note 2 7 3 3 2" xfId="1142"/>
    <cellStyle name="Note 2 7 3 4" xfId="1143"/>
    <cellStyle name="Note 2 7 4" xfId="1144"/>
    <cellStyle name="Note 2 7 4 2" xfId="1145"/>
    <cellStyle name="Note 2 7 5" xfId="1146"/>
    <cellStyle name="Note 2 7 5 2" xfId="1147"/>
    <cellStyle name="Note 2 7 6" xfId="1148"/>
    <cellStyle name="Note 2 8" xfId="1149"/>
    <cellStyle name="Note 2 8 2" xfId="1150"/>
    <cellStyle name="Note 2 8 2 2" xfId="1151"/>
    <cellStyle name="Note 2 8 2 2 2" xfId="1152"/>
    <cellStyle name="Note 2 8 2 2 2 2" xfId="1153"/>
    <cellStyle name="Note 2 8 2 2 3" xfId="1154"/>
    <cellStyle name="Note 2 8 2 3" xfId="1155"/>
    <cellStyle name="Note 2 8 2 3 2" xfId="1156"/>
    <cellStyle name="Note 2 8 2 4" xfId="1157"/>
    <cellStyle name="Note 2 8 2 4 2" xfId="1158"/>
    <cellStyle name="Note 2 8 2 5" xfId="1159"/>
    <cellStyle name="Note 2 8 3" xfId="1160"/>
    <cellStyle name="Note 2 8 3 2" xfId="1161"/>
    <cellStyle name="Note 2 8 3 2 2" xfId="1162"/>
    <cellStyle name="Note 2 8 3 3" xfId="1163"/>
    <cellStyle name="Note 2 8 3 3 2" xfId="1164"/>
    <cellStyle name="Note 2 8 3 4" xfId="1165"/>
    <cellStyle name="Note 2 8 4" xfId="1166"/>
    <cellStyle name="Note 2 8 4 2" xfId="1167"/>
    <cellStyle name="Note 2 8 5" xfId="1168"/>
    <cellStyle name="Note 2 8 5 2" xfId="1169"/>
    <cellStyle name="Note 2 8 6" xfId="1170"/>
    <cellStyle name="Note 2 9" xfId="1171"/>
    <cellStyle name="Note 3 2" xfId="1172"/>
    <cellStyle name="Note 3 2 2" xfId="1173"/>
    <cellStyle name="Note 3 2 2 2" xfId="1174"/>
    <cellStyle name="Note 3 2 2 2 2" xfId="1175"/>
    <cellStyle name="Note 3 2 2 2 2 2" xfId="1176"/>
    <cellStyle name="Note 3 2 2 2 3" xfId="1177"/>
    <cellStyle name="Note 3 2 2 3" xfId="1178"/>
    <cellStyle name="Note 3 2 2 3 2" xfId="1179"/>
    <cellStyle name="Note 3 2 2 4" xfId="1180"/>
    <cellStyle name="Note 3 2 2 4 2" xfId="1181"/>
    <cellStyle name="Note 3 2 2 5" xfId="1182"/>
    <cellStyle name="Note 3 2 3" xfId="1183"/>
    <cellStyle name="Note 3 2 3 2" xfId="1184"/>
    <cellStyle name="Note 3 2 3 2 2" xfId="1185"/>
    <cellStyle name="Note 3 2 3 3" xfId="1186"/>
    <cellStyle name="Note 3 2 3 3 2" xfId="1187"/>
    <cellStyle name="Note 3 2 3 4" xfId="1188"/>
    <cellStyle name="Note 3 2 4" xfId="1189"/>
    <cellStyle name="Note 3 2 4 2" xfId="1190"/>
    <cellStyle name="Note 3 2 5" xfId="1191"/>
    <cellStyle name="Note 3 2 5 2" xfId="1192"/>
    <cellStyle name="Note 3 2 6" xfId="1193"/>
    <cellStyle name="Note 3 3" xfId="1194"/>
    <cellStyle name="Note 3 3 2" xfId="1195"/>
    <cellStyle name="Note 3 3 2 2" xfId="1196"/>
    <cellStyle name="Note 3 3 2 2 2" xfId="1197"/>
    <cellStyle name="Note 3 3 2 2 2 2" xfId="1198"/>
    <cellStyle name="Note 3 3 2 2 3" xfId="1199"/>
    <cellStyle name="Note 3 3 2 3" xfId="1200"/>
    <cellStyle name="Note 3 3 2 3 2" xfId="1201"/>
    <cellStyle name="Note 3 3 2 4" xfId="1202"/>
    <cellStyle name="Note 3 3 2 4 2" xfId="1203"/>
    <cellStyle name="Note 3 3 2 5" xfId="1204"/>
    <cellStyle name="Note 3 3 3" xfId="1205"/>
    <cellStyle name="Note 3 3 3 2" xfId="1206"/>
    <cellStyle name="Note 3 3 3 2 2" xfId="1207"/>
    <cellStyle name="Note 3 3 3 3" xfId="1208"/>
    <cellStyle name="Note 3 3 3 3 2" xfId="1209"/>
    <cellStyle name="Note 3 3 3 4" xfId="1210"/>
    <cellStyle name="Note 3 3 4" xfId="1211"/>
    <cellStyle name="Note 3 3 4 2" xfId="1212"/>
    <cellStyle name="Note 3 3 5" xfId="1213"/>
    <cellStyle name="Note 3 3 5 2" xfId="1214"/>
    <cellStyle name="Note 3 3 6" xfId="1215"/>
    <cellStyle name="Note 3 4" xfId="1216"/>
    <cellStyle name="Note 3 4 2" xfId="1217"/>
    <cellStyle name="Note 3 4 2 2" xfId="1218"/>
    <cellStyle name="Note 3 4 2 2 2" xfId="1219"/>
    <cellStyle name="Note 3 4 2 2 2 2" xfId="1220"/>
    <cellStyle name="Note 3 4 2 2 3" xfId="1221"/>
    <cellStyle name="Note 3 4 2 3" xfId="1222"/>
    <cellStyle name="Note 3 4 2 3 2" xfId="1223"/>
    <cellStyle name="Note 3 4 2 4" xfId="1224"/>
    <cellStyle name="Note 3 4 2 4 2" xfId="1225"/>
    <cellStyle name="Note 3 4 2 5" xfId="1226"/>
    <cellStyle name="Note 3 4 3" xfId="1227"/>
    <cellStyle name="Note 3 4 3 2" xfId="1228"/>
    <cellStyle name="Note 3 4 3 2 2" xfId="1229"/>
    <cellStyle name="Note 3 4 3 3" xfId="1230"/>
    <cellStyle name="Note 3 4 3 3 2" xfId="1231"/>
    <cellStyle name="Note 3 4 3 4" xfId="1232"/>
    <cellStyle name="Note 3 4 4" xfId="1233"/>
    <cellStyle name="Note 3 4 4 2" xfId="1234"/>
    <cellStyle name="Note 3 4 5" xfId="1235"/>
    <cellStyle name="Note 3 4 5 2" xfId="1236"/>
    <cellStyle name="Note 3 4 6" xfId="1237"/>
    <cellStyle name="Note 3 5" xfId="1238"/>
    <cellStyle name="Note 3 5 2" xfId="1239"/>
    <cellStyle name="Note 3 5 2 2" xfId="1240"/>
    <cellStyle name="Note 3 5 2 2 2" xfId="1241"/>
    <cellStyle name="Note 3 5 2 2 2 2" xfId="1242"/>
    <cellStyle name="Note 3 5 2 2 3" xfId="1243"/>
    <cellStyle name="Note 3 5 2 3" xfId="1244"/>
    <cellStyle name="Note 3 5 2 3 2" xfId="1245"/>
    <cellStyle name="Note 3 5 2 4" xfId="1246"/>
    <cellStyle name="Note 3 5 2 4 2" xfId="1247"/>
    <cellStyle name="Note 3 5 2 5" xfId="1248"/>
    <cellStyle name="Note 3 5 3" xfId="1249"/>
    <cellStyle name="Note 3 5 3 2" xfId="1250"/>
    <cellStyle name="Note 3 5 3 2 2" xfId="1251"/>
    <cellStyle name="Note 3 5 3 3" xfId="1252"/>
    <cellStyle name="Note 3 5 3 3 2" xfId="1253"/>
    <cellStyle name="Note 3 5 3 4" xfId="1254"/>
    <cellStyle name="Note 3 5 4" xfId="1255"/>
    <cellStyle name="Note 3 5 4 2" xfId="1256"/>
    <cellStyle name="Note 3 5 5" xfId="1257"/>
    <cellStyle name="Note 3 5 5 2" xfId="1258"/>
    <cellStyle name="Note 3 5 6" xfId="1259"/>
    <cellStyle name="Note 3 6" xfId="1260"/>
    <cellStyle name="Note 3 6 2" xfId="1261"/>
    <cellStyle name="Note 3 6 2 2" xfId="1262"/>
    <cellStyle name="Note 3 6 2 2 2" xfId="1263"/>
    <cellStyle name="Note 3 6 2 2 2 2" xfId="1264"/>
    <cellStyle name="Note 3 6 2 2 3" xfId="1265"/>
    <cellStyle name="Note 3 6 2 3" xfId="1266"/>
    <cellStyle name="Note 3 6 2 3 2" xfId="1267"/>
    <cellStyle name="Note 3 6 2 4" xfId="1268"/>
    <cellStyle name="Note 3 6 2 4 2" xfId="1269"/>
    <cellStyle name="Note 3 6 2 5" xfId="1270"/>
    <cellStyle name="Note 3 6 3" xfId="1271"/>
    <cellStyle name="Note 3 6 3 2" xfId="1272"/>
    <cellStyle name="Note 3 6 3 2 2" xfId="1273"/>
    <cellStyle name="Note 3 6 3 3" xfId="1274"/>
    <cellStyle name="Note 3 6 3 3 2" xfId="1275"/>
    <cellStyle name="Note 3 6 3 4" xfId="1276"/>
    <cellStyle name="Note 3 6 4" xfId="1277"/>
    <cellStyle name="Note 3 6 4 2" xfId="1278"/>
    <cellStyle name="Note 3 6 5" xfId="1279"/>
    <cellStyle name="Note 3 6 5 2" xfId="1280"/>
    <cellStyle name="Note 3 6 6" xfId="1281"/>
    <cellStyle name="Note 3 7" xfId="1282"/>
    <cellStyle name="Note 3 7 2" xfId="1283"/>
    <cellStyle name="Note 3 7 2 2" xfId="1284"/>
    <cellStyle name="Note 3 7 2 2 2" xfId="1285"/>
    <cellStyle name="Note 3 7 2 2 2 2" xfId="1286"/>
    <cellStyle name="Note 3 7 2 2 3" xfId="1287"/>
    <cellStyle name="Note 3 7 2 3" xfId="1288"/>
    <cellStyle name="Note 3 7 2 3 2" xfId="1289"/>
    <cellStyle name="Note 3 7 2 4" xfId="1290"/>
    <cellStyle name="Note 3 7 2 4 2" xfId="1291"/>
    <cellStyle name="Note 3 7 2 5" xfId="1292"/>
    <cellStyle name="Note 3 7 3" xfId="1293"/>
    <cellStyle name="Note 3 7 3 2" xfId="1294"/>
    <cellStyle name="Note 3 7 3 2 2" xfId="1295"/>
    <cellStyle name="Note 3 7 3 3" xfId="1296"/>
    <cellStyle name="Note 3 7 3 3 2" xfId="1297"/>
    <cellStyle name="Note 3 7 3 4" xfId="1298"/>
    <cellStyle name="Note 3 7 4" xfId="1299"/>
    <cellStyle name="Note 3 7 4 2" xfId="1300"/>
    <cellStyle name="Note 3 7 5" xfId="1301"/>
    <cellStyle name="Note 3 7 5 2" xfId="1302"/>
    <cellStyle name="Note 3 7 6" xfId="1303"/>
    <cellStyle name="Note 3 8" xfId="1304"/>
    <cellStyle name="Note 3 8 2" xfId="1305"/>
    <cellStyle name="Note 3 8 2 2" xfId="1306"/>
    <cellStyle name="Note 3 8 2 2 2" xfId="1307"/>
    <cellStyle name="Note 3 8 2 2 2 2" xfId="1308"/>
    <cellStyle name="Note 3 8 2 2 3" xfId="1309"/>
    <cellStyle name="Note 3 8 2 3" xfId="1310"/>
    <cellStyle name="Note 3 8 2 3 2" xfId="1311"/>
    <cellStyle name="Note 3 8 2 4" xfId="1312"/>
    <cellStyle name="Note 3 8 2 4 2" xfId="1313"/>
    <cellStyle name="Note 3 8 2 5" xfId="1314"/>
    <cellStyle name="Note 3 8 3" xfId="1315"/>
    <cellStyle name="Note 3 8 3 2" xfId="1316"/>
    <cellStyle name="Note 3 8 3 2 2" xfId="1317"/>
    <cellStyle name="Note 3 8 3 3" xfId="1318"/>
    <cellStyle name="Note 3 8 3 3 2" xfId="1319"/>
    <cellStyle name="Note 3 8 3 4" xfId="1320"/>
    <cellStyle name="Note 3 8 4" xfId="1321"/>
    <cellStyle name="Note 3 8 4 2" xfId="1322"/>
    <cellStyle name="Note 3 8 5" xfId="1323"/>
    <cellStyle name="Note 3 8 5 2" xfId="1324"/>
    <cellStyle name="Note 3 8 6" xfId="1325"/>
    <cellStyle name="Note 4 2" xfId="1326"/>
    <cellStyle name="Note 4 2 2" xfId="1327"/>
    <cellStyle name="Note 4 2 2 2" xfId="1328"/>
    <cellStyle name="Note 4 2 2 2 2" xfId="1329"/>
    <cellStyle name="Note 4 2 2 2 2 2" xfId="1330"/>
    <cellStyle name="Note 4 2 2 2 3" xfId="1331"/>
    <cellStyle name="Note 4 2 2 3" xfId="1332"/>
    <cellStyle name="Note 4 2 2 3 2" xfId="1333"/>
    <cellStyle name="Note 4 2 2 4" xfId="1334"/>
    <cellStyle name="Note 4 2 2 4 2" xfId="1335"/>
    <cellStyle name="Note 4 2 2 5" xfId="1336"/>
    <cellStyle name="Note 4 2 3" xfId="1337"/>
    <cellStyle name="Note 4 2 3 2" xfId="1338"/>
    <cellStyle name="Note 4 2 3 2 2" xfId="1339"/>
    <cellStyle name="Note 4 2 3 3" xfId="1340"/>
    <cellStyle name="Note 4 2 3 3 2" xfId="1341"/>
    <cellStyle name="Note 4 2 3 4" xfId="1342"/>
    <cellStyle name="Note 4 2 4" xfId="1343"/>
    <cellStyle name="Note 4 2 4 2" xfId="1344"/>
    <cellStyle name="Note 4 2 5" xfId="1345"/>
    <cellStyle name="Note 4 2 5 2" xfId="1346"/>
    <cellStyle name="Note 4 2 6" xfId="1347"/>
    <cellStyle name="Note 4 3" xfId="1348"/>
    <cellStyle name="Note 4 3 2" xfId="1349"/>
    <cellStyle name="Note 4 3 2 2" xfId="1350"/>
    <cellStyle name="Note 4 3 2 2 2" xfId="1351"/>
    <cellStyle name="Note 4 3 2 2 2 2" xfId="1352"/>
    <cellStyle name="Note 4 3 2 2 3" xfId="1353"/>
    <cellStyle name="Note 4 3 2 3" xfId="1354"/>
    <cellStyle name="Note 4 3 2 3 2" xfId="1355"/>
    <cellStyle name="Note 4 3 2 4" xfId="1356"/>
    <cellStyle name="Note 4 3 2 4 2" xfId="1357"/>
    <cellStyle name="Note 4 3 2 5" xfId="1358"/>
    <cellStyle name="Note 4 3 3" xfId="1359"/>
    <cellStyle name="Note 4 3 3 2" xfId="1360"/>
    <cellStyle name="Note 4 3 3 2 2" xfId="1361"/>
    <cellStyle name="Note 4 3 3 3" xfId="1362"/>
    <cellStyle name="Note 4 3 3 3 2" xfId="1363"/>
    <cellStyle name="Note 4 3 3 4" xfId="1364"/>
    <cellStyle name="Note 4 3 4" xfId="1365"/>
    <cellStyle name="Note 4 3 4 2" xfId="1366"/>
    <cellStyle name="Note 4 3 5" xfId="1367"/>
    <cellStyle name="Note 4 3 5 2" xfId="1368"/>
    <cellStyle name="Note 4 3 6" xfId="1369"/>
    <cellStyle name="Note 4 4" xfId="1370"/>
    <cellStyle name="Note 4 4 2" xfId="1371"/>
    <cellStyle name="Note 4 4 2 2" xfId="1372"/>
    <cellStyle name="Note 4 4 2 2 2" xfId="1373"/>
    <cellStyle name="Note 4 4 2 2 2 2" xfId="1374"/>
    <cellStyle name="Note 4 4 2 2 3" xfId="1375"/>
    <cellStyle name="Note 4 4 2 3" xfId="1376"/>
    <cellStyle name="Note 4 4 2 3 2" xfId="1377"/>
    <cellStyle name="Note 4 4 2 4" xfId="1378"/>
    <cellStyle name="Note 4 4 2 4 2" xfId="1379"/>
    <cellStyle name="Note 4 4 2 5" xfId="1380"/>
    <cellStyle name="Note 4 4 3" xfId="1381"/>
    <cellStyle name="Note 4 4 3 2" xfId="1382"/>
    <cellStyle name="Note 4 4 3 2 2" xfId="1383"/>
    <cellStyle name="Note 4 4 3 3" xfId="1384"/>
    <cellStyle name="Note 4 4 3 3 2" xfId="1385"/>
    <cellStyle name="Note 4 4 3 4" xfId="1386"/>
    <cellStyle name="Note 4 4 4" xfId="1387"/>
    <cellStyle name="Note 4 4 4 2" xfId="1388"/>
    <cellStyle name="Note 4 4 5" xfId="1389"/>
    <cellStyle name="Note 4 4 5 2" xfId="1390"/>
    <cellStyle name="Note 4 4 6" xfId="1391"/>
    <cellStyle name="Note 4 5" xfId="1392"/>
    <cellStyle name="Note 4 5 2" xfId="1393"/>
    <cellStyle name="Note 4 5 2 2" xfId="1394"/>
    <cellStyle name="Note 4 5 2 2 2" xfId="1395"/>
    <cellStyle name="Note 4 5 2 2 2 2" xfId="1396"/>
    <cellStyle name="Note 4 5 2 2 3" xfId="1397"/>
    <cellStyle name="Note 4 5 2 3" xfId="1398"/>
    <cellStyle name="Note 4 5 2 3 2" xfId="1399"/>
    <cellStyle name="Note 4 5 2 4" xfId="1400"/>
    <cellStyle name="Note 4 5 2 4 2" xfId="1401"/>
    <cellStyle name="Note 4 5 2 5" xfId="1402"/>
    <cellStyle name="Note 4 5 3" xfId="1403"/>
    <cellStyle name="Note 4 5 3 2" xfId="1404"/>
    <cellStyle name="Note 4 5 3 2 2" xfId="1405"/>
    <cellStyle name="Note 4 5 3 3" xfId="1406"/>
    <cellStyle name="Note 4 5 3 3 2" xfId="1407"/>
    <cellStyle name="Note 4 5 3 4" xfId="1408"/>
    <cellStyle name="Note 4 5 4" xfId="1409"/>
    <cellStyle name="Note 4 5 4 2" xfId="1410"/>
    <cellStyle name="Note 4 5 5" xfId="1411"/>
    <cellStyle name="Note 4 5 5 2" xfId="1412"/>
    <cellStyle name="Note 4 5 6" xfId="1413"/>
    <cellStyle name="Note 4 6" xfId="1414"/>
    <cellStyle name="Note 4 6 2" xfId="1415"/>
    <cellStyle name="Note 4 6 2 2" xfId="1416"/>
    <cellStyle name="Note 4 6 2 2 2" xfId="1417"/>
    <cellStyle name="Note 4 6 2 2 2 2" xfId="1418"/>
    <cellStyle name="Note 4 6 2 2 3" xfId="1419"/>
    <cellStyle name="Note 4 6 2 3" xfId="1420"/>
    <cellStyle name="Note 4 6 2 3 2" xfId="1421"/>
    <cellStyle name="Note 4 6 2 4" xfId="1422"/>
    <cellStyle name="Note 4 6 2 4 2" xfId="1423"/>
    <cellStyle name="Note 4 6 2 5" xfId="1424"/>
    <cellStyle name="Note 4 6 3" xfId="1425"/>
    <cellStyle name="Note 4 6 3 2" xfId="1426"/>
    <cellStyle name="Note 4 6 3 2 2" xfId="1427"/>
    <cellStyle name="Note 4 6 3 3" xfId="1428"/>
    <cellStyle name="Note 4 6 3 3 2" xfId="1429"/>
    <cellStyle name="Note 4 6 3 4" xfId="1430"/>
    <cellStyle name="Note 4 6 4" xfId="1431"/>
    <cellStyle name="Note 4 6 4 2" xfId="1432"/>
    <cellStyle name="Note 4 6 5" xfId="1433"/>
    <cellStyle name="Note 4 6 5 2" xfId="1434"/>
    <cellStyle name="Note 4 6 6" xfId="1435"/>
    <cellStyle name="Note 4 7" xfId="1436"/>
    <cellStyle name="Note 4 7 2" xfId="1437"/>
    <cellStyle name="Note 4 7 2 2" xfId="1438"/>
    <cellStyle name="Note 4 7 2 2 2" xfId="1439"/>
    <cellStyle name="Note 4 7 2 2 2 2" xfId="1440"/>
    <cellStyle name="Note 4 7 2 2 3" xfId="1441"/>
    <cellStyle name="Note 4 7 2 3" xfId="1442"/>
    <cellStyle name="Note 4 7 2 3 2" xfId="1443"/>
    <cellStyle name="Note 4 7 2 4" xfId="1444"/>
    <cellStyle name="Note 4 7 2 4 2" xfId="1445"/>
    <cellStyle name="Note 4 7 2 5" xfId="1446"/>
    <cellStyle name="Note 4 7 3" xfId="1447"/>
    <cellStyle name="Note 4 7 3 2" xfId="1448"/>
    <cellStyle name="Note 4 7 3 2 2" xfId="1449"/>
    <cellStyle name="Note 4 7 3 3" xfId="1450"/>
    <cellStyle name="Note 4 7 3 3 2" xfId="1451"/>
    <cellStyle name="Note 4 7 3 4" xfId="1452"/>
    <cellStyle name="Note 4 7 4" xfId="1453"/>
    <cellStyle name="Note 4 7 4 2" xfId="1454"/>
    <cellStyle name="Note 4 7 5" xfId="1455"/>
    <cellStyle name="Note 4 7 5 2" xfId="1456"/>
    <cellStyle name="Note 4 7 6" xfId="1457"/>
    <cellStyle name="Note 4 8" xfId="1458"/>
    <cellStyle name="Note 4 8 2" xfId="1459"/>
    <cellStyle name="Note 4 8 2 2" xfId="1460"/>
    <cellStyle name="Note 4 8 2 2 2" xfId="1461"/>
    <cellStyle name="Note 4 8 2 2 2 2" xfId="1462"/>
    <cellStyle name="Note 4 8 2 2 3" xfId="1463"/>
    <cellStyle name="Note 4 8 2 3" xfId="1464"/>
    <cellStyle name="Note 4 8 2 3 2" xfId="1465"/>
    <cellStyle name="Note 4 8 2 4" xfId="1466"/>
    <cellStyle name="Note 4 8 2 4 2" xfId="1467"/>
    <cellStyle name="Note 4 8 2 5" xfId="1468"/>
    <cellStyle name="Note 4 8 3" xfId="1469"/>
    <cellStyle name="Note 4 8 3 2" xfId="1470"/>
    <cellStyle name="Note 4 8 3 2 2" xfId="1471"/>
    <cellStyle name="Note 4 8 3 3" xfId="1472"/>
    <cellStyle name="Note 4 8 3 3 2" xfId="1473"/>
    <cellStyle name="Note 4 8 3 4" xfId="1474"/>
    <cellStyle name="Note 4 8 4" xfId="1475"/>
    <cellStyle name="Note 4 8 4 2" xfId="1476"/>
    <cellStyle name="Note 4 8 5" xfId="1477"/>
    <cellStyle name="Note 4 8 5 2" xfId="1478"/>
    <cellStyle name="Note 4 8 6" xfId="1479"/>
    <cellStyle name="Note 5 2" xfId="1480"/>
    <cellStyle name="Note 5 2 2" xfId="1481"/>
    <cellStyle name="Note 5 2 2 2" xfId="1482"/>
    <cellStyle name="Note 5 2 2 2 2" xfId="1483"/>
    <cellStyle name="Note 5 2 2 2 2 2" xfId="1484"/>
    <cellStyle name="Note 5 2 2 2 3" xfId="1485"/>
    <cellStyle name="Note 5 2 2 3" xfId="1486"/>
    <cellStyle name="Note 5 2 2 3 2" xfId="1487"/>
    <cellStyle name="Note 5 2 2 4" xfId="1488"/>
    <cellStyle name="Note 5 2 2 4 2" xfId="1489"/>
    <cellStyle name="Note 5 2 2 5" xfId="1490"/>
    <cellStyle name="Note 5 2 3" xfId="1491"/>
    <cellStyle name="Note 5 2 3 2" xfId="1492"/>
    <cellStyle name="Note 5 2 3 2 2" xfId="1493"/>
    <cellStyle name="Note 5 2 3 3" xfId="1494"/>
    <cellStyle name="Note 5 2 3 3 2" xfId="1495"/>
    <cellStyle name="Note 5 2 3 4" xfId="1496"/>
    <cellStyle name="Note 5 2 4" xfId="1497"/>
    <cellStyle name="Note 5 2 4 2" xfId="1498"/>
    <cellStyle name="Note 5 2 5" xfId="1499"/>
    <cellStyle name="Note 5 2 5 2" xfId="1500"/>
    <cellStyle name="Note 5 2 6" xfId="1501"/>
    <cellStyle name="Note 5 3" xfId="1502"/>
    <cellStyle name="Note 5 3 2" xfId="1503"/>
    <cellStyle name="Note 5 3 2 2" xfId="1504"/>
    <cellStyle name="Note 5 3 2 2 2" xfId="1505"/>
    <cellStyle name="Note 5 3 2 2 2 2" xfId="1506"/>
    <cellStyle name="Note 5 3 2 2 3" xfId="1507"/>
    <cellStyle name="Note 5 3 2 3" xfId="1508"/>
    <cellStyle name="Note 5 3 2 3 2" xfId="1509"/>
    <cellStyle name="Note 5 3 2 4" xfId="1510"/>
    <cellStyle name="Note 5 3 2 4 2" xfId="1511"/>
    <cellStyle name="Note 5 3 2 5" xfId="1512"/>
    <cellStyle name="Note 5 3 3" xfId="1513"/>
    <cellStyle name="Note 5 3 3 2" xfId="1514"/>
    <cellStyle name="Note 5 3 3 2 2" xfId="1515"/>
    <cellStyle name="Note 5 3 3 3" xfId="1516"/>
    <cellStyle name="Note 5 3 3 3 2" xfId="1517"/>
    <cellStyle name="Note 5 3 3 4" xfId="1518"/>
    <cellStyle name="Note 5 3 4" xfId="1519"/>
    <cellStyle name="Note 5 3 4 2" xfId="1520"/>
    <cellStyle name="Note 5 3 5" xfId="1521"/>
    <cellStyle name="Note 5 3 5 2" xfId="1522"/>
    <cellStyle name="Note 5 3 6" xfId="1523"/>
    <cellStyle name="Note 5 4" xfId="1524"/>
    <cellStyle name="Note 5 4 2" xfId="1525"/>
    <cellStyle name="Note 5 4 2 2" xfId="1526"/>
    <cellStyle name="Note 5 4 2 2 2" xfId="1527"/>
    <cellStyle name="Note 5 4 2 2 2 2" xfId="1528"/>
    <cellStyle name="Note 5 4 2 2 3" xfId="1529"/>
    <cellStyle name="Note 5 4 2 3" xfId="1530"/>
    <cellStyle name="Note 5 4 2 3 2" xfId="1531"/>
    <cellStyle name="Note 5 4 2 4" xfId="1532"/>
    <cellStyle name="Note 5 4 2 4 2" xfId="1533"/>
    <cellStyle name="Note 5 4 2 5" xfId="1534"/>
    <cellStyle name="Note 5 4 3" xfId="1535"/>
    <cellStyle name="Note 5 4 3 2" xfId="1536"/>
    <cellStyle name="Note 5 4 3 2 2" xfId="1537"/>
    <cellStyle name="Note 5 4 3 3" xfId="1538"/>
    <cellStyle name="Note 5 4 3 3 2" xfId="1539"/>
    <cellStyle name="Note 5 4 3 4" xfId="1540"/>
    <cellStyle name="Note 5 4 4" xfId="1541"/>
    <cellStyle name="Note 5 4 4 2" xfId="1542"/>
    <cellStyle name="Note 5 4 5" xfId="1543"/>
    <cellStyle name="Note 5 4 5 2" xfId="1544"/>
    <cellStyle name="Note 5 4 6" xfId="1545"/>
    <cellStyle name="Note 5 5" xfId="1546"/>
    <cellStyle name="Note 5 5 2" xfId="1547"/>
    <cellStyle name="Note 5 5 2 2" xfId="1548"/>
    <cellStyle name="Note 5 5 2 2 2" xfId="1549"/>
    <cellStyle name="Note 5 5 2 2 2 2" xfId="1550"/>
    <cellStyle name="Note 5 5 2 2 3" xfId="1551"/>
    <cellStyle name="Note 5 5 2 3" xfId="1552"/>
    <cellStyle name="Note 5 5 2 3 2" xfId="1553"/>
    <cellStyle name="Note 5 5 2 4" xfId="1554"/>
    <cellStyle name="Note 5 5 2 4 2" xfId="1555"/>
    <cellStyle name="Note 5 5 2 5" xfId="1556"/>
    <cellStyle name="Note 5 5 3" xfId="1557"/>
    <cellStyle name="Note 5 5 3 2" xfId="1558"/>
    <cellStyle name="Note 5 5 3 2 2" xfId="1559"/>
    <cellStyle name="Note 5 5 3 3" xfId="1560"/>
    <cellStyle name="Note 5 5 3 3 2" xfId="1561"/>
    <cellStyle name="Note 5 5 3 4" xfId="1562"/>
    <cellStyle name="Note 5 5 4" xfId="1563"/>
    <cellStyle name="Note 5 5 4 2" xfId="1564"/>
    <cellStyle name="Note 5 5 5" xfId="1565"/>
    <cellStyle name="Note 5 5 5 2" xfId="1566"/>
    <cellStyle name="Note 5 5 6" xfId="1567"/>
    <cellStyle name="Note 5 6" xfId="1568"/>
    <cellStyle name="Note 5 6 2" xfId="1569"/>
    <cellStyle name="Note 5 6 2 2" xfId="1570"/>
    <cellStyle name="Note 5 6 2 2 2" xfId="1571"/>
    <cellStyle name="Note 5 6 2 2 2 2" xfId="1572"/>
    <cellStyle name="Note 5 6 2 2 3" xfId="1573"/>
    <cellStyle name="Note 5 6 2 3" xfId="1574"/>
    <cellStyle name="Note 5 6 2 3 2" xfId="1575"/>
    <cellStyle name="Note 5 6 2 4" xfId="1576"/>
    <cellStyle name="Note 5 6 2 4 2" xfId="1577"/>
    <cellStyle name="Note 5 6 2 5" xfId="1578"/>
    <cellStyle name="Note 5 6 3" xfId="1579"/>
    <cellStyle name="Note 5 6 3 2" xfId="1580"/>
    <cellStyle name="Note 5 6 3 2 2" xfId="1581"/>
    <cellStyle name="Note 5 6 3 3" xfId="1582"/>
    <cellStyle name="Note 5 6 3 3 2" xfId="1583"/>
    <cellStyle name="Note 5 6 3 4" xfId="1584"/>
    <cellStyle name="Note 5 6 4" xfId="1585"/>
    <cellStyle name="Note 5 6 4 2" xfId="1586"/>
    <cellStyle name="Note 5 6 5" xfId="1587"/>
    <cellStyle name="Note 5 6 5 2" xfId="1588"/>
    <cellStyle name="Note 5 6 6" xfId="1589"/>
    <cellStyle name="Note 5 7" xfId="1590"/>
    <cellStyle name="Note 5 7 2" xfId="1591"/>
    <cellStyle name="Note 5 7 2 2" xfId="1592"/>
    <cellStyle name="Note 5 7 2 2 2" xfId="1593"/>
    <cellStyle name="Note 5 7 2 2 2 2" xfId="1594"/>
    <cellStyle name="Note 5 7 2 2 3" xfId="1595"/>
    <cellStyle name="Note 5 7 2 3" xfId="1596"/>
    <cellStyle name="Note 5 7 2 3 2" xfId="1597"/>
    <cellStyle name="Note 5 7 2 4" xfId="1598"/>
    <cellStyle name="Note 5 7 2 4 2" xfId="1599"/>
    <cellStyle name="Note 5 7 2 5" xfId="1600"/>
    <cellStyle name="Note 5 7 3" xfId="1601"/>
    <cellStyle name="Note 5 7 3 2" xfId="1602"/>
    <cellStyle name="Note 5 7 3 2 2" xfId="1603"/>
    <cellStyle name="Note 5 7 3 3" xfId="1604"/>
    <cellStyle name="Note 5 7 3 3 2" xfId="1605"/>
    <cellStyle name="Note 5 7 3 4" xfId="1606"/>
    <cellStyle name="Note 5 7 4" xfId="1607"/>
    <cellStyle name="Note 5 7 4 2" xfId="1608"/>
    <cellStyle name="Note 5 7 5" xfId="1609"/>
    <cellStyle name="Note 5 7 5 2" xfId="1610"/>
    <cellStyle name="Note 5 7 6" xfId="1611"/>
    <cellStyle name="Note 5 8" xfId="1612"/>
    <cellStyle name="Note 5 8 2" xfId="1613"/>
    <cellStyle name="Note 5 8 2 2" xfId="1614"/>
    <cellStyle name="Note 5 8 2 2 2" xfId="1615"/>
    <cellStyle name="Note 5 8 2 2 2 2" xfId="1616"/>
    <cellStyle name="Note 5 8 2 2 3" xfId="1617"/>
    <cellStyle name="Note 5 8 2 3" xfId="1618"/>
    <cellStyle name="Note 5 8 2 3 2" xfId="1619"/>
    <cellStyle name="Note 5 8 2 4" xfId="1620"/>
    <cellStyle name="Note 5 8 2 4 2" xfId="1621"/>
    <cellStyle name="Note 5 8 2 5" xfId="1622"/>
    <cellStyle name="Note 5 8 3" xfId="1623"/>
    <cellStyle name="Note 5 8 3 2" xfId="1624"/>
    <cellStyle name="Note 5 8 3 2 2" xfId="1625"/>
    <cellStyle name="Note 5 8 3 3" xfId="1626"/>
    <cellStyle name="Note 5 8 3 3 2" xfId="1627"/>
    <cellStyle name="Note 5 8 3 4" xfId="1628"/>
    <cellStyle name="Note 5 8 4" xfId="1629"/>
    <cellStyle name="Note 5 8 4 2" xfId="1630"/>
    <cellStyle name="Note 5 8 5" xfId="1631"/>
    <cellStyle name="Note 5 8 5 2" xfId="1632"/>
    <cellStyle name="Note 5 8 6" xfId="1633"/>
    <cellStyle name="Note 6 2" xfId="1634"/>
    <cellStyle name="Note 6 2 2" xfId="1635"/>
    <cellStyle name="Note 6 2 2 2" xfId="1636"/>
    <cellStyle name="Note 6 2 2 2 2" xfId="1637"/>
    <cellStyle name="Note 6 2 2 2 2 2" xfId="1638"/>
    <cellStyle name="Note 6 2 2 2 3" xfId="1639"/>
    <cellStyle name="Note 6 2 2 3" xfId="1640"/>
    <cellStyle name="Note 6 2 2 3 2" xfId="1641"/>
    <cellStyle name="Note 6 2 2 4" xfId="1642"/>
    <cellStyle name="Note 6 2 2 4 2" xfId="1643"/>
    <cellStyle name="Note 6 2 2 5" xfId="1644"/>
    <cellStyle name="Note 6 2 3" xfId="1645"/>
    <cellStyle name="Note 6 2 3 2" xfId="1646"/>
    <cellStyle name="Note 6 2 3 2 2" xfId="1647"/>
    <cellStyle name="Note 6 2 3 3" xfId="1648"/>
    <cellStyle name="Note 6 2 3 3 2" xfId="1649"/>
    <cellStyle name="Note 6 2 3 4" xfId="1650"/>
    <cellStyle name="Note 6 2 4" xfId="1651"/>
    <cellStyle name="Note 6 2 4 2" xfId="1652"/>
    <cellStyle name="Note 6 2 5" xfId="1653"/>
    <cellStyle name="Note 6 2 5 2" xfId="1654"/>
    <cellStyle name="Note 6 2 6" xfId="1655"/>
    <cellStyle name="Note 6 3" xfId="1656"/>
    <cellStyle name="Note 6 3 2" xfId="1657"/>
    <cellStyle name="Note 6 3 2 2" xfId="1658"/>
    <cellStyle name="Note 6 3 2 2 2" xfId="1659"/>
    <cellStyle name="Note 6 3 2 2 2 2" xfId="1660"/>
    <cellStyle name="Note 6 3 2 2 3" xfId="1661"/>
    <cellStyle name="Note 6 3 2 3" xfId="1662"/>
    <cellStyle name="Note 6 3 2 3 2" xfId="1663"/>
    <cellStyle name="Note 6 3 2 4" xfId="1664"/>
    <cellStyle name="Note 6 3 2 4 2" xfId="1665"/>
    <cellStyle name="Note 6 3 2 5" xfId="1666"/>
    <cellStyle name="Note 6 3 3" xfId="1667"/>
    <cellStyle name="Note 6 3 3 2" xfId="1668"/>
    <cellStyle name="Note 6 3 3 2 2" xfId="1669"/>
    <cellStyle name="Note 6 3 3 3" xfId="1670"/>
    <cellStyle name="Note 6 3 3 3 2" xfId="1671"/>
    <cellStyle name="Note 6 3 3 4" xfId="1672"/>
    <cellStyle name="Note 6 3 4" xfId="1673"/>
    <cellStyle name="Note 6 3 4 2" xfId="1674"/>
    <cellStyle name="Note 6 3 5" xfId="1675"/>
    <cellStyle name="Note 6 3 5 2" xfId="1676"/>
    <cellStyle name="Note 6 3 6" xfId="1677"/>
    <cellStyle name="Note 6 4" xfId="1678"/>
    <cellStyle name="Note 6 4 2" xfId="1679"/>
    <cellStyle name="Note 6 4 2 2" xfId="1680"/>
    <cellStyle name="Note 6 4 2 2 2" xfId="1681"/>
    <cellStyle name="Note 6 4 2 2 2 2" xfId="1682"/>
    <cellStyle name="Note 6 4 2 2 3" xfId="1683"/>
    <cellStyle name="Note 6 4 2 3" xfId="1684"/>
    <cellStyle name="Note 6 4 2 3 2" xfId="1685"/>
    <cellStyle name="Note 6 4 2 4" xfId="1686"/>
    <cellStyle name="Note 6 4 2 4 2" xfId="1687"/>
    <cellStyle name="Note 6 4 2 5" xfId="1688"/>
    <cellStyle name="Note 6 4 3" xfId="1689"/>
    <cellStyle name="Note 6 4 3 2" xfId="1690"/>
    <cellStyle name="Note 6 4 3 2 2" xfId="1691"/>
    <cellStyle name="Note 6 4 3 3" xfId="1692"/>
    <cellStyle name="Note 6 4 3 3 2" xfId="1693"/>
    <cellStyle name="Note 6 4 3 4" xfId="1694"/>
    <cellStyle name="Note 6 4 4" xfId="1695"/>
    <cellStyle name="Note 6 4 4 2" xfId="1696"/>
    <cellStyle name="Note 6 4 5" xfId="1697"/>
    <cellStyle name="Note 6 4 5 2" xfId="1698"/>
    <cellStyle name="Note 6 4 6" xfId="1699"/>
    <cellStyle name="Note 6 5" xfId="1700"/>
    <cellStyle name="Note 6 5 2" xfId="1701"/>
    <cellStyle name="Note 6 5 2 2" xfId="1702"/>
    <cellStyle name="Note 6 5 2 2 2" xfId="1703"/>
    <cellStyle name="Note 6 5 2 2 2 2" xfId="1704"/>
    <cellStyle name="Note 6 5 2 2 3" xfId="1705"/>
    <cellStyle name="Note 6 5 2 3" xfId="1706"/>
    <cellStyle name="Note 6 5 2 3 2" xfId="1707"/>
    <cellStyle name="Note 6 5 2 4" xfId="1708"/>
    <cellStyle name="Note 6 5 2 4 2" xfId="1709"/>
    <cellStyle name="Note 6 5 2 5" xfId="1710"/>
    <cellStyle name="Note 6 5 3" xfId="1711"/>
    <cellStyle name="Note 6 5 3 2" xfId="1712"/>
    <cellStyle name="Note 6 5 3 2 2" xfId="1713"/>
    <cellStyle name="Note 6 5 3 3" xfId="1714"/>
    <cellStyle name="Note 6 5 3 3 2" xfId="1715"/>
    <cellStyle name="Note 6 5 3 4" xfId="1716"/>
    <cellStyle name="Note 6 5 4" xfId="1717"/>
    <cellStyle name="Note 6 5 4 2" xfId="1718"/>
    <cellStyle name="Note 6 5 5" xfId="1719"/>
    <cellStyle name="Note 6 5 5 2" xfId="1720"/>
    <cellStyle name="Note 6 5 6" xfId="1721"/>
    <cellStyle name="Note 6 6" xfId="1722"/>
    <cellStyle name="Note 6 6 2" xfId="1723"/>
    <cellStyle name="Note 6 6 2 2" xfId="1724"/>
    <cellStyle name="Note 6 6 2 2 2" xfId="1725"/>
    <cellStyle name="Note 6 6 2 2 2 2" xfId="1726"/>
    <cellStyle name="Note 6 6 2 2 3" xfId="1727"/>
    <cellStyle name="Note 6 6 2 3" xfId="1728"/>
    <cellStyle name="Note 6 6 2 3 2" xfId="1729"/>
    <cellStyle name="Note 6 6 2 4" xfId="1730"/>
    <cellStyle name="Note 6 6 2 4 2" xfId="1731"/>
    <cellStyle name="Note 6 6 2 5" xfId="1732"/>
    <cellStyle name="Note 6 6 3" xfId="1733"/>
    <cellStyle name="Note 6 6 3 2" xfId="1734"/>
    <cellStyle name="Note 6 6 3 2 2" xfId="1735"/>
    <cellStyle name="Note 6 6 3 3" xfId="1736"/>
    <cellStyle name="Note 6 6 3 3 2" xfId="1737"/>
    <cellStyle name="Note 6 6 3 4" xfId="1738"/>
    <cellStyle name="Note 6 6 4" xfId="1739"/>
    <cellStyle name="Note 6 6 4 2" xfId="1740"/>
    <cellStyle name="Note 6 6 5" xfId="1741"/>
    <cellStyle name="Note 6 6 5 2" xfId="1742"/>
    <cellStyle name="Note 6 6 6" xfId="1743"/>
    <cellStyle name="Note 6 7" xfId="1744"/>
    <cellStyle name="Note 6 7 2" xfId="1745"/>
    <cellStyle name="Note 6 7 2 2" xfId="1746"/>
    <cellStyle name="Note 6 7 2 2 2" xfId="1747"/>
    <cellStyle name="Note 6 7 2 2 2 2" xfId="1748"/>
    <cellStyle name="Note 6 7 2 2 3" xfId="1749"/>
    <cellStyle name="Note 6 7 2 3" xfId="1750"/>
    <cellStyle name="Note 6 7 2 3 2" xfId="1751"/>
    <cellStyle name="Note 6 7 2 4" xfId="1752"/>
    <cellStyle name="Note 6 7 2 4 2" xfId="1753"/>
    <cellStyle name="Note 6 7 2 5" xfId="1754"/>
    <cellStyle name="Note 6 7 3" xfId="1755"/>
    <cellStyle name="Note 6 7 3 2" xfId="1756"/>
    <cellStyle name="Note 6 7 3 2 2" xfId="1757"/>
    <cellStyle name="Note 6 7 3 3" xfId="1758"/>
    <cellStyle name="Note 6 7 3 3 2" xfId="1759"/>
    <cellStyle name="Note 6 7 3 4" xfId="1760"/>
    <cellStyle name="Note 6 7 4" xfId="1761"/>
    <cellStyle name="Note 6 7 4 2" xfId="1762"/>
    <cellStyle name="Note 6 7 5" xfId="1763"/>
    <cellStyle name="Note 6 7 5 2" xfId="1764"/>
    <cellStyle name="Note 6 7 6" xfId="1765"/>
    <cellStyle name="Note 6 8" xfId="1766"/>
    <cellStyle name="Note 6 8 2" xfId="1767"/>
    <cellStyle name="Note 6 8 2 2" xfId="1768"/>
    <cellStyle name="Note 6 8 2 2 2" xfId="1769"/>
    <cellStyle name="Note 6 8 2 2 2 2" xfId="1770"/>
    <cellStyle name="Note 6 8 2 2 3" xfId="1771"/>
    <cellStyle name="Note 6 8 2 3" xfId="1772"/>
    <cellStyle name="Note 6 8 2 3 2" xfId="1773"/>
    <cellStyle name="Note 6 8 2 4" xfId="1774"/>
    <cellStyle name="Note 6 8 2 4 2" xfId="1775"/>
    <cellStyle name="Note 6 8 2 5" xfId="1776"/>
    <cellStyle name="Note 6 8 3" xfId="1777"/>
    <cellStyle name="Note 6 8 3 2" xfId="1778"/>
    <cellStyle name="Note 6 8 3 2 2" xfId="1779"/>
    <cellStyle name="Note 6 8 3 3" xfId="1780"/>
    <cellStyle name="Note 6 8 3 3 2" xfId="1781"/>
    <cellStyle name="Note 6 8 3 4" xfId="1782"/>
    <cellStyle name="Note 6 8 4" xfId="1783"/>
    <cellStyle name="Note 6 8 4 2" xfId="1784"/>
    <cellStyle name="Note 6 8 5" xfId="1785"/>
    <cellStyle name="Note 6 8 5 2" xfId="1786"/>
    <cellStyle name="Note 6 8 6" xfId="1787"/>
    <cellStyle name="Note 7 2" xfId="1788"/>
    <cellStyle name="Note 7 2 2" xfId="1789"/>
    <cellStyle name="Note 7 2 2 2" xfId="1790"/>
    <cellStyle name="Note 7 2 2 2 2" xfId="1791"/>
    <cellStyle name="Note 7 2 2 2 2 2" xfId="1792"/>
    <cellStyle name="Note 7 2 2 2 3" xfId="1793"/>
    <cellStyle name="Note 7 2 2 3" xfId="1794"/>
    <cellStyle name="Note 7 2 2 3 2" xfId="1795"/>
    <cellStyle name="Note 7 2 2 4" xfId="1796"/>
    <cellStyle name="Note 7 2 2 4 2" xfId="1797"/>
    <cellStyle name="Note 7 2 2 5" xfId="1798"/>
    <cellStyle name="Note 7 2 3" xfId="1799"/>
    <cellStyle name="Note 7 2 3 2" xfId="1800"/>
    <cellStyle name="Note 7 2 3 2 2" xfId="1801"/>
    <cellStyle name="Note 7 2 3 3" xfId="1802"/>
    <cellStyle name="Note 7 2 3 3 2" xfId="1803"/>
    <cellStyle name="Note 7 2 3 4" xfId="1804"/>
    <cellStyle name="Note 7 2 4" xfId="1805"/>
    <cellStyle name="Note 7 2 4 2" xfId="1806"/>
    <cellStyle name="Note 7 2 5" xfId="1807"/>
    <cellStyle name="Note 7 2 5 2" xfId="1808"/>
    <cellStyle name="Note 7 2 6" xfId="1809"/>
    <cellStyle name="Note 7 3" xfId="1810"/>
    <cellStyle name="Note 7 3 2" xfId="1811"/>
    <cellStyle name="Note 7 3 2 2" xfId="1812"/>
    <cellStyle name="Note 7 3 2 2 2" xfId="1813"/>
    <cellStyle name="Note 7 3 2 2 2 2" xfId="1814"/>
    <cellStyle name="Note 7 3 2 2 3" xfId="1815"/>
    <cellStyle name="Note 7 3 2 3" xfId="1816"/>
    <cellStyle name="Note 7 3 2 3 2" xfId="1817"/>
    <cellStyle name="Note 7 3 2 4" xfId="1818"/>
    <cellStyle name="Note 7 3 2 4 2" xfId="1819"/>
    <cellStyle name="Note 7 3 2 5" xfId="1820"/>
    <cellStyle name="Note 7 3 3" xfId="1821"/>
    <cellStyle name="Note 7 3 3 2" xfId="1822"/>
    <cellStyle name="Note 7 3 3 2 2" xfId="1823"/>
    <cellStyle name="Note 7 3 3 3" xfId="1824"/>
    <cellStyle name="Note 7 3 3 3 2" xfId="1825"/>
    <cellStyle name="Note 7 3 3 4" xfId="1826"/>
    <cellStyle name="Note 7 3 4" xfId="1827"/>
    <cellStyle name="Note 7 3 4 2" xfId="1828"/>
    <cellStyle name="Note 7 3 5" xfId="1829"/>
    <cellStyle name="Note 7 3 5 2" xfId="1830"/>
    <cellStyle name="Note 7 3 6" xfId="1831"/>
    <cellStyle name="Note 7 4" xfId="1832"/>
    <cellStyle name="Note 7 4 2" xfId="1833"/>
    <cellStyle name="Note 7 4 2 2" xfId="1834"/>
    <cellStyle name="Note 7 4 2 2 2" xfId="1835"/>
    <cellStyle name="Note 7 4 2 2 2 2" xfId="1836"/>
    <cellStyle name="Note 7 4 2 2 3" xfId="1837"/>
    <cellStyle name="Note 7 4 2 3" xfId="1838"/>
    <cellStyle name="Note 7 4 2 3 2" xfId="1839"/>
    <cellStyle name="Note 7 4 2 4" xfId="1840"/>
    <cellStyle name="Note 7 4 2 4 2" xfId="1841"/>
    <cellStyle name="Note 7 4 2 5" xfId="1842"/>
    <cellStyle name="Note 7 4 3" xfId="1843"/>
    <cellStyle name="Note 7 4 3 2" xfId="1844"/>
    <cellStyle name="Note 7 4 3 2 2" xfId="1845"/>
    <cellStyle name="Note 7 4 3 3" xfId="1846"/>
    <cellStyle name="Note 7 4 3 3 2" xfId="1847"/>
    <cellStyle name="Note 7 4 3 4" xfId="1848"/>
    <cellStyle name="Note 7 4 4" xfId="1849"/>
    <cellStyle name="Note 7 4 4 2" xfId="1850"/>
    <cellStyle name="Note 7 4 5" xfId="1851"/>
    <cellStyle name="Note 7 4 5 2" xfId="1852"/>
    <cellStyle name="Note 7 4 6" xfId="1853"/>
    <cellStyle name="Note 7 5" xfId="1854"/>
    <cellStyle name="Note 7 5 2" xfId="1855"/>
    <cellStyle name="Note 7 5 2 2" xfId="1856"/>
    <cellStyle name="Note 7 5 2 2 2" xfId="1857"/>
    <cellStyle name="Note 7 5 2 2 2 2" xfId="1858"/>
    <cellStyle name="Note 7 5 2 2 3" xfId="1859"/>
    <cellStyle name="Note 7 5 2 3" xfId="1860"/>
    <cellStyle name="Note 7 5 2 3 2" xfId="1861"/>
    <cellStyle name="Note 7 5 2 4" xfId="1862"/>
    <cellStyle name="Note 7 5 2 4 2" xfId="1863"/>
    <cellStyle name="Note 7 5 2 5" xfId="1864"/>
    <cellStyle name="Note 7 5 3" xfId="1865"/>
    <cellStyle name="Note 7 5 3 2" xfId="1866"/>
    <cellStyle name="Note 7 5 3 2 2" xfId="1867"/>
    <cellStyle name="Note 7 5 3 3" xfId="1868"/>
    <cellStyle name="Note 7 5 3 3 2" xfId="1869"/>
    <cellStyle name="Note 7 5 3 4" xfId="1870"/>
    <cellStyle name="Note 7 5 4" xfId="1871"/>
    <cellStyle name="Note 7 5 4 2" xfId="1872"/>
    <cellStyle name="Note 7 5 5" xfId="1873"/>
    <cellStyle name="Note 7 5 5 2" xfId="1874"/>
    <cellStyle name="Note 7 5 6" xfId="1875"/>
    <cellStyle name="Note 7 6" xfId="1876"/>
    <cellStyle name="Note 7 6 2" xfId="1877"/>
    <cellStyle name="Note 7 6 2 2" xfId="1878"/>
    <cellStyle name="Note 7 6 2 2 2" xfId="1879"/>
    <cellStyle name="Note 7 6 2 2 2 2" xfId="1880"/>
    <cellStyle name="Note 7 6 2 2 3" xfId="1881"/>
    <cellStyle name="Note 7 6 2 3" xfId="1882"/>
    <cellStyle name="Note 7 6 2 3 2" xfId="1883"/>
    <cellStyle name="Note 7 6 2 4" xfId="1884"/>
    <cellStyle name="Note 7 6 2 4 2" xfId="1885"/>
    <cellStyle name="Note 7 6 2 5" xfId="1886"/>
    <cellStyle name="Note 7 6 3" xfId="1887"/>
    <cellStyle name="Note 7 6 3 2" xfId="1888"/>
    <cellStyle name="Note 7 6 3 2 2" xfId="1889"/>
    <cellStyle name="Note 7 6 3 3" xfId="1890"/>
    <cellStyle name="Note 7 6 3 3 2" xfId="1891"/>
    <cellStyle name="Note 7 6 3 4" xfId="1892"/>
    <cellStyle name="Note 7 6 4" xfId="1893"/>
    <cellStyle name="Note 7 6 4 2" xfId="1894"/>
    <cellStyle name="Note 7 6 5" xfId="1895"/>
    <cellStyle name="Note 7 6 5 2" xfId="1896"/>
    <cellStyle name="Note 7 6 6" xfId="1897"/>
    <cellStyle name="Note 7 7" xfId="1898"/>
    <cellStyle name="Note 7 7 2" xfId="1899"/>
    <cellStyle name="Note 7 7 2 2" xfId="1900"/>
    <cellStyle name="Note 7 7 2 2 2" xfId="1901"/>
    <cellStyle name="Note 7 7 2 2 2 2" xfId="1902"/>
    <cellStyle name="Note 7 7 2 2 3" xfId="1903"/>
    <cellStyle name="Note 7 7 2 3" xfId="1904"/>
    <cellStyle name="Note 7 7 2 3 2" xfId="1905"/>
    <cellStyle name="Note 7 7 2 4" xfId="1906"/>
    <cellStyle name="Note 7 7 2 4 2" xfId="1907"/>
    <cellStyle name="Note 7 7 2 5" xfId="1908"/>
    <cellStyle name="Note 7 7 3" xfId="1909"/>
    <cellStyle name="Note 7 7 3 2" xfId="1910"/>
    <cellStyle name="Note 7 7 3 2 2" xfId="1911"/>
    <cellStyle name="Note 7 7 3 3" xfId="1912"/>
    <cellStyle name="Note 7 7 3 3 2" xfId="1913"/>
    <cellStyle name="Note 7 7 3 4" xfId="1914"/>
    <cellStyle name="Note 7 7 4" xfId="1915"/>
    <cellStyle name="Note 7 7 4 2" xfId="1916"/>
    <cellStyle name="Note 7 7 5" xfId="1917"/>
    <cellStyle name="Note 7 7 5 2" xfId="1918"/>
    <cellStyle name="Note 7 7 6" xfId="1919"/>
    <cellStyle name="Note 7 8" xfId="1920"/>
    <cellStyle name="Note 7 8 2" xfId="1921"/>
    <cellStyle name="Note 7 8 2 2" xfId="1922"/>
    <cellStyle name="Note 7 8 2 2 2" xfId="1923"/>
    <cellStyle name="Note 7 8 2 2 2 2" xfId="1924"/>
    <cellStyle name="Note 7 8 2 2 3" xfId="1925"/>
    <cellStyle name="Note 7 8 2 3" xfId="1926"/>
    <cellStyle name="Note 7 8 2 3 2" xfId="1927"/>
    <cellStyle name="Note 7 8 2 4" xfId="1928"/>
    <cellStyle name="Note 7 8 2 4 2" xfId="1929"/>
    <cellStyle name="Note 7 8 2 5" xfId="1930"/>
    <cellStyle name="Note 7 8 3" xfId="1931"/>
    <cellStyle name="Note 7 8 3 2" xfId="1932"/>
    <cellStyle name="Note 7 8 3 2 2" xfId="1933"/>
    <cellStyle name="Note 7 8 3 3" xfId="1934"/>
    <cellStyle name="Note 7 8 3 3 2" xfId="1935"/>
    <cellStyle name="Note 7 8 3 4" xfId="1936"/>
    <cellStyle name="Note 7 8 4" xfId="1937"/>
    <cellStyle name="Note 7 8 4 2" xfId="1938"/>
    <cellStyle name="Note 7 8 5" xfId="1939"/>
    <cellStyle name="Note 7 8 5 2" xfId="1940"/>
    <cellStyle name="Note 7 8 6" xfId="1941"/>
    <cellStyle name="Note 8 2" xfId="1942"/>
    <cellStyle name="Note 8 2 2" xfId="1943"/>
    <cellStyle name="Note 8 2 2 2" xfId="1944"/>
    <cellStyle name="Note 8 2 2 2 2" xfId="1945"/>
    <cellStyle name="Note 8 2 2 2 2 2" xfId="1946"/>
    <cellStyle name="Note 8 2 2 2 3" xfId="1947"/>
    <cellStyle name="Note 8 2 2 3" xfId="1948"/>
    <cellStyle name="Note 8 2 2 3 2" xfId="1949"/>
    <cellStyle name="Note 8 2 2 4" xfId="1950"/>
    <cellStyle name="Note 8 2 2 4 2" xfId="1951"/>
    <cellStyle name="Note 8 2 2 5" xfId="1952"/>
    <cellStyle name="Note 8 2 3" xfId="1953"/>
    <cellStyle name="Note 8 2 3 2" xfId="1954"/>
    <cellStyle name="Note 8 2 3 2 2" xfId="1955"/>
    <cellStyle name="Note 8 2 3 3" xfId="1956"/>
    <cellStyle name="Note 8 2 3 3 2" xfId="1957"/>
    <cellStyle name="Note 8 2 3 4" xfId="1958"/>
    <cellStyle name="Note 8 2 4" xfId="1959"/>
    <cellStyle name="Note 8 2 4 2" xfId="1960"/>
    <cellStyle name="Note 8 2 5" xfId="1961"/>
    <cellStyle name="Note 8 2 5 2" xfId="1962"/>
    <cellStyle name="Note 8 2 6" xfId="1963"/>
    <cellStyle name="Note 8 3" xfId="1964"/>
    <cellStyle name="Note 8 3 2" xfId="1965"/>
    <cellStyle name="Note 8 3 2 2" xfId="1966"/>
    <cellStyle name="Note 8 3 2 2 2" xfId="1967"/>
    <cellStyle name="Note 8 3 2 2 2 2" xfId="1968"/>
    <cellStyle name="Note 8 3 2 2 3" xfId="1969"/>
    <cellStyle name="Note 8 3 2 3" xfId="1970"/>
    <cellStyle name="Note 8 3 2 3 2" xfId="1971"/>
    <cellStyle name="Note 8 3 2 4" xfId="1972"/>
    <cellStyle name="Note 8 3 2 4 2" xfId="1973"/>
    <cellStyle name="Note 8 3 2 5" xfId="1974"/>
    <cellStyle name="Note 8 3 3" xfId="1975"/>
    <cellStyle name="Note 8 3 3 2" xfId="1976"/>
    <cellStyle name="Note 8 3 3 2 2" xfId="1977"/>
    <cellStyle name="Note 8 3 3 3" xfId="1978"/>
    <cellStyle name="Note 8 3 3 3 2" xfId="1979"/>
    <cellStyle name="Note 8 3 3 4" xfId="1980"/>
    <cellStyle name="Note 8 3 4" xfId="1981"/>
    <cellStyle name="Note 8 3 4 2" xfId="1982"/>
    <cellStyle name="Note 8 3 5" xfId="1983"/>
    <cellStyle name="Note 8 3 5 2" xfId="1984"/>
    <cellStyle name="Note 8 3 6" xfId="1985"/>
    <cellStyle name="Note 8 4" xfId="1986"/>
    <cellStyle name="Note 8 4 2" xfId="1987"/>
    <cellStyle name="Note 8 4 2 2" xfId="1988"/>
    <cellStyle name="Note 8 4 2 2 2" xfId="1989"/>
    <cellStyle name="Note 8 4 2 2 2 2" xfId="1990"/>
    <cellStyle name="Note 8 4 2 2 3" xfId="1991"/>
    <cellStyle name="Note 8 4 2 3" xfId="1992"/>
    <cellStyle name="Note 8 4 2 3 2" xfId="1993"/>
    <cellStyle name="Note 8 4 2 4" xfId="1994"/>
    <cellStyle name="Note 8 4 2 4 2" xfId="1995"/>
    <cellStyle name="Note 8 4 2 5" xfId="1996"/>
    <cellStyle name="Note 8 4 3" xfId="1997"/>
    <cellStyle name="Note 8 4 3 2" xfId="1998"/>
    <cellStyle name="Note 8 4 3 2 2" xfId="1999"/>
    <cellStyle name="Note 8 4 3 3" xfId="2000"/>
    <cellStyle name="Note 8 4 3 3 2" xfId="2001"/>
    <cellStyle name="Note 8 4 3 4" xfId="2002"/>
    <cellStyle name="Note 8 4 4" xfId="2003"/>
    <cellStyle name="Note 8 4 4 2" xfId="2004"/>
    <cellStyle name="Note 8 4 5" xfId="2005"/>
    <cellStyle name="Note 8 4 5 2" xfId="2006"/>
    <cellStyle name="Note 8 4 6" xfId="2007"/>
    <cellStyle name="Note 8 5" xfId="2008"/>
    <cellStyle name="Note 8 5 2" xfId="2009"/>
    <cellStyle name="Note 8 5 2 2" xfId="2010"/>
    <cellStyle name="Note 8 5 2 2 2" xfId="2011"/>
    <cellStyle name="Note 8 5 2 2 2 2" xfId="2012"/>
    <cellStyle name="Note 8 5 2 2 3" xfId="2013"/>
    <cellStyle name="Note 8 5 2 3" xfId="2014"/>
    <cellStyle name="Note 8 5 2 3 2" xfId="2015"/>
    <cellStyle name="Note 8 5 2 4" xfId="2016"/>
    <cellStyle name="Note 8 5 2 4 2" xfId="2017"/>
    <cellStyle name="Note 8 5 2 5" xfId="2018"/>
    <cellStyle name="Note 8 5 3" xfId="2019"/>
    <cellStyle name="Note 8 5 3 2" xfId="2020"/>
    <cellStyle name="Note 8 5 3 2 2" xfId="2021"/>
    <cellStyle name="Note 8 5 3 3" xfId="2022"/>
    <cellStyle name="Note 8 5 3 3 2" xfId="2023"/>
    <cellStyle name="Note 8 5 3 4" xfId="2024"/>
    <cellStyle name="Note 8 5 4" xfId="2025"/>
    <cellStyle name="Note 8 5 4 2" xfId="2026"/>
    <cellStyle name="Note 8 5 5" xfId="2027"/>
    <cellStyle name="Note 8 5 5 2" xfId="2028"/>
    <cellStyle name="Note 8 5 6" xfId="2029"/>
    <cellStyle name="Note 8 6" xfId="2030"/>
    <cellStyle name="Note 8 6 2" xfId="2031"/>
    <cellStyle name="Note 8 6 2 2" xfId="2032"/>
    <cellStyle name="Note 8 6 2 2 2" xfId="2033"/>
    <cellStyle name="Note 8 6 2 2 2 2" xfId="2034"/>
    <cellStyle name="Note 8 6 2 2 3" xfId="2035"/>
    <cellStyle name="Note 8 6 2 3" xfId="2036"/>
    <cellStyle name="Note 8 6 2 3 2" xfId="2037"/>
    <cellStyle name="Note 8 6 2 4" xfId="2038"/>
    <cellStyle name="Note 8 6 2 4 2" xfId="2039"/>
    <cellStyle name="Note 8 6 2 5" xfId="2040"/>
    <cellStyle name="Note 8 6 3" xfId="2041"/>
    <cellStyle name="Note 8 6 3 2" xfId="2042"/>
    <cellStyle name="Note 8 6 3 2 2" xfId="2043"/>
    <cellStyle name="Note 8 6 3 3" xfId="2044"/>
    <cellStyle name="Note 8 6 3 3 2" xfId="2045"/>
    <cellStyle name="Note 8 6 3 4" xfId="2046"/>
    <cellStyle name="Note 8 6 4" xfId="2047"/>
    <cellStyle name="Note 8 6 4 2" xfId="2048"/>
    <cellStyle name="Note 8 6 5" xfId="2049"/>
    <cellStyle name="Note 8 6 5 2" xfId="2050"/>
    <cellStyle name="Note 8 6 6" xfId="2051"/>
    <cellStyle name="Note 8 7" xfId="2052"/>
    <cellStyle name="Note 8 7 2" xfId="2053"/>
    <cellStyle name="Note 8 7 2 2" xfId="2054"/>
    <cellStyle name="Note 8 7 2 2 2" xfId="2055"/>
    <cellStyle name="Note 8 7 2 2 2 2" xfId="2056"/>
    <cellStyle name="Note 8 7 2 2 3" xfId="2057"/>
    <cellStyle name="Note 8 7 2 3" xfId="2058"/>
    <cellStyle name="Note 8 7 2 3 2" xfId="2059"/>
    <cellStyle name="Note 8 7 2 4" xfId="2060"/>
    <cellStyle name="Note 8 7 2 4 2" xfId="2061"/>
    <cellStyle name="Note 8 7 2 5" xfId="2062"/>
    <cellStyle name="Note 8 7 3" xfId="2063"/>
    <cellStyle name="Note 8 7 3 2" xfId="2064"/>
    <cellStyle name="Note 8 7 3 2 2" xfId="2065"/>
    <cellStyle name="Note 8 7 3 3" xfId="2066"/>
    <cellStyle name="Note 8 7 3 3 2" xfId="2067"/>
    <cellStyle name="Note 8 7 3 4" xfId="2068"/>
    <cellStyle name="Note 8 7 4" xfId="2069"/>
    <cellStyle name="Note 8 7 4 2" xfId="2070"/>
    <cellStyle name="Note 8 7 5" xfId="2071"/>
    <cellStyle name="Note 8 7 5 2" xfId="2072"/>
    <cellStyle name="Note 8 7 6" xfId="2073"/>
    <cellStyle name="Note 8 8" xfId="2074"/>
    <cellStyle name="Note 8 8 2" xfId="2075"/>
    <cellStyle name="Note 8 8 2 2" xfId="2076"/>
    <cellStyle name="Note 8 8 2 2 2" xfId="2077"/>
    <cellStyle name="Note 8 8 2 2 2 2" xfId="2078"/>
    <cellStyle name="Note 8 8 2 2 3" xfId="2079"/>
    <cellStyle name="Note 8 8 2 3" xfId="2080"/>
    <cellStyle name="Note 8 8 2 3 2" xfId="2081"/>
    <cellStyle name="Note 8 8 2 4" xfId="2082"/>
    <cellStyle name="Note 8 8 2 4 2" xfId="2083"/>
    <cellStyle name="Note 8 8 2 5" xfId="2084"/>
    <cellStyle name="Note 8 8 3" xfId="2085"/>
    <cellStyle name="Note 8 8 3 2" xfId="2086"/>
    <cellStyle name="Note 8 8 3 2 2" xfId="2087"/>
    <cellStyle name="Note 8 8 3 3" xfId="2088"/>
    <cellStyle name="Note 8 8 3 3 2" xfId="2089"/>
    <cellStyle name="Note 8 8 3 4" xfId="2090"/>
    <cellStyle name="Note 8 8 4" xfId="2091"/>
    <cellStyle name="Note 8 8 4 2" xfId="2092"/>
    <cellStyle name="Note 8 8 5" xfId="2093"/>
    <cellStyle name="Note 8 8 5 2" xfId="2094"/>
    <cellStyle name="Note 8 8 6" xfId="2095"/>
    <cellStyle name="Note 9 2" xfId="2096"/>
    <cellStyle name="Note 9 2 2" xfId="2097"/>
    <cellStyle name="Note 9 2 2 2" xfId="2098"/>
    <cellStyle name="Note 9 2 2 2 2" xfId="2099"/>
    <cellStyle name="Note 9 2 2 2 2 2" xfId="2100"/>
    <cellStyle name="Note 9 2 2 2 3" xfId="2101"/>
    <cellStyle name="Note 9 2 2 3" xfId="2102"/>
    <cellStyle name="Note 9 2 2 3 2" xfId="2103"/>
    <cellStyle name="Note 9 2 2 4" xfId="2104"/>
    <cellStyle name="Note 9 2 2 4 2" xfId="2105"/>
    <cellStyle name="Note 9 2 2 5" xfId="2106"/>
    <cellStyle name="Note 9 2 3" xfId="2107"/>
    <cellStyle name="Note 9 2 3 2" xfId="2108"/>
    <cellStyle name="Note 9 2 3 2 2" xfId="2109"/>
    <cellStyle name="Note 9 2 3 3" xfId="2110"/>
    <cellStyle name="Note 9 2 3 3 2" xfId="2111"/>
    <cellStyle name="Note 9 2 3 4" xfId="2112"/>
    <cellStyle name="Note 9 2 4" xfId="2113"/>
    <cellStyle name="Note 9 2 4 2" xfId="2114"/>
    <cellStyle name="Note 9 2 5" xfId="2115"/>
    <cellStyle name="Note 9 2 5 2" xfId="2116"/>
    <cellStyle name="Note 9 2 6" xfId="2117"/>
    <cellStyle name="Note 9 3" xfId="2118"/>
    <cellStyle name="Note 9 3 2" xfId="2119"/>
    <cellStyle name="Note 9 3 2 2" xfId="2120"/>
    <cellStyle name="Note 9 3 2 2 2" xfId="2121"/>
    <cellStyle name="Note 9 3 2 2 2 2" xfId="2122"/>
    <cellStyle name="Note 9 3 2 2 3" xfId="2123"/>
    <cellStyle name="Note 9 3 2 3" xfId="2124"/>
    <cellStyle name="Note 9 3 2 3 2" xfId="2125"/>
    <cellStyle name="Note 9 3 2 4" xfId="2126"/>
    <cellStyle name="Note 9 3 2 4 2" xfId="2127"/>
    <cellStyle name="Note 9 3 2 5" xfId="2128"/>
    <cellStyle name="Note 9 3 3" xfId="2129"/>
    <cellStyle name="Note 9 3 3 2" xfId="2130"/>
    <cellStyle name="Note 9 3 3 2 2" xfId="2131"/>
    <cellStyle name="Note 9 3 3 3" xfId="2132"/>
    <cellStyle name="Note 9 3 3 3 2" xfId="2133"/>
    <cellStyle name="Note 9 3 3 4" xfId="2134"/>
    <cellStyle name="Note 9 3 4" xfId="2135"/>
    <cellStyle name="Note 9 3 4 2" xfId="2136"/>
    <cellStyle name="Note 9 3 5" xfId="2137"/>
    <cellStyle name="Note 9 3 5 2" xfId="2138"/>
    <cellStyle name="Note 9 3 6" xfId="2139"/>
    <cellStyle name="Note 9 4" xfId="2140"/>
    <cellStyle name="Note 9 4 2" xfId="2141"/>
    <cellStyle name="Note 9 4 2 2" xfId="2142"/>
    <cellStyle name="Note 9 4 2 2 2" xfId="2143"/>
    <cellStyle name="Note 9 4 2 2 2 2" xfId="2144"/>
    <cellStyle name="Note 9 4 2 2 3" xfId="2145"/>
    <cellStyle name="Note 9 4 2 3" xfId="2146"/>
    <cellStyle name="Note 9 4 2 3 2" xfId="2147"/>
    <cellStyle name="Note 9 4 2 4" xfId="2148"/>
    <cellStyle name="Note 9 4 2 4 2" xfId="2149"/>
    <cellStyle name="Note 9 4 2 5" xfId="2150"/>
    <cellStyle name="Note 9 4 3" xfId="2151"/>
    <cellStyle name="Note 9 4 3 2" xfId="2152"/>
    <cellStyle name="Note 9 4 3 2 2" xfId="2153"/>
    <cellStyle name="Note 9 4 3 3" xfId="2154"/>
    <cellStyle name="Note 9 4 3 3 2" xfId="2155"/>
    <cellStyle name="Note 9 4 3 4" xfId="2156"/>
    <cellStyle name="Note 9 4 4" xfId="2157"/>
    <cellStyle name="Note 9 4 4 2" xfId="2158"/>
    <cellStyle name="Note 9 4 5" xfId="2159"/>
    <cellStyle name="Note 9 4 5 2" xfId="2160"/>
    <cellStyle name="Note 9 4 6" xfId="2161"/>
    <cellStyle name="Note 9 5" xfId="2162"/>
    <cellStyle name="Note 9 5 2" xfId="2163"/>
    <cellStyle name="Note 9 5 2 2" xfId="2164"/>
    <cellStyle name="Note 9 5 2 2 2" xfId="2165"/>
    <cellStyle name="Note 9 5 2 2 2 2" xfId="2166"/>
    <cellStyle name="Note 9 5 2 2 3" xfId="2167"/>
    <cellStyle name="Note 9 5 2 3" xfId="2168"/>
    <cellStyle name="Note 9 5 2 3 2" xfId="2169"/>
    <cellStyle name="Note 9 5 2 4" xfId="2170"/>
    <cellStyle name="Note 9 5 2 4 2" xfId="2171"/>
    <cellStyle name="Note 9 5 2 5" xfId="2172"/>
    <cellStyle name="Note 9 5 3" xfId="2173"/>
    <cellStyle name="Note 9 5 3 2" xfId="2174"/>
    <cellStyle name="Note 9 5 3 2 2" xfId="2175"/>
    <cellStyle name="Note 9 5 3 3" xfId="2176"/>
    <cellStyle name="Note 9 5 3 3 2" xfId="2177"/>
    <cellStyle name="Note 9 5 3 4" xfId="2178"/>
    <cellStyle name="Note 9 5 4" xfId="2179"/>
    <cellStyle name="Note 9 5 4 2" xfId="2180"/>
    <cellStyle name="Note 9 5 5" xfId="2181"/>
    <cellStyle name="Note 9 5 5 2" xfId="2182"/>
    <cellStyle name="Note 9 5 6" xfId="2183"/>
    <cellStyle name="Note 9 6" xfId="2184"/>
    <cellStyle name="Note 9 6 2" xfId="2185"/>
    <cellStyle name="Note 9 6 2 2" xfId="2186"/>
    <cellStyle name="Note 9 6 2 2 2" xfId="2187"/>
    <cellStyle name="Note 9 6 2 2 2 2" xfId="2188"/>
    <cellStyle name="Note 9 6 2 2 3" xfId="2189"/>
    <cellStyle name="Note 9 6 2 3" xfId="2190"/>
    <cellStyle name="Note 9 6 2 3 2" xfId="2191"/>
    <cellStyle name="Note 9 6 2 4" xfId="2192"/>
    <cellStyle name="Note 9 6 2 4 2" xfId="2193"/>
    <cellStyle name="Note 9 6 2 5" xfId="2194"/>
    <cellStyle name="Note 9 6 3" xfId="2195"/>
    <cellStyle name="Note 9 6 3 2" xfId="2196"/>
    <cellStyle name="Note 9 6 3 2 2" xfId="2197"/>
    <cellStyle name="Note 9 6 3 3" xfId="2198"/>
    <cellStyle name="Note 9 6 3 3 2" xfId="2199"/>
    <cellStyle name="Note 9 6 3 4" xfId="2200"/>
    <cellStyle name="Note 9 6 4" xfId="2201"/>
    <cellStyle name="Note 9 6 4 2" xfId="2202"/>
    <cellStyle name="Note 9 6 5" xfId="2203"/>
    <cellStyle name="Note 9 6 5 2" xfId="2204"/>
    <cellStyle name="Note 9 6 6" xfId="2205"/>
    <cellStyle name="Note 9 7" xfId="2206"/>
    <cellStyle name="Note 9 7 2" xfId="2207"/>
    <cellStyle name="Note 9 7 2 2" xfId="2208"/>
    <cellStyle name="Note 9 7 2 2 2" xfId="2209"/>
    <cellStyle name="Note 9 7 2 2 2 2" xfId="2210"/>
    <cellStyle name="Note 9 7 2 2 3" xfId="2211"/>
    <cellStyle name="Note 9 7 2 3" xfId="2212"/>
    <cellStyle name="Note 9 7 2 3 2" xfId="2213"/>
    <cellStyle name="Note 9 7 2 4" xfId="2214"/>
    <cellStyle name="Note 9 7 2 4 2" xfId="2215"/>
    <cellStyle name="Note 9 7 2 5" xfId="2216"/>
    <cellStyle name="Note 9 7 3" xfId="2217"/>
    <cellStyle name="Note 9 7 3 2" xfId="2218"/>
    <cellStyle name="Note 9 7 3 2 2" xfId="2219"/>
    <cellStyle name="Note 9 7 3 3" xfId="2220"/>
    <cellStyle name="Note 9 7 3 3 2" xfId="2221"/>
    <cellStyle name="Note 9 7 3 4" xfId="2222"/>
    <cellStyle name="Note 9 7 4" xfId="2223"/>
    <cellStyle name="Note 9 7 4 2" xfId="2224"/>
    <cellStyle name="Note 9 7 5" xfId="2225"/>
    <cellStyle name="Note 9 7 5 2" xfId="2226"/>
    <cellStyle name="Note 9 7 6" xfId="2227"/>
    <cellStyle name="Note 9 8" xfId="2228"/>
    <cellStyle name="Note 9 8 2" xfId="2229"/>
    <cellStyle name="Note 9 8 2 2" xfId="2230"/>
    <cellStyle name="Note 9 8 2 2 2" xfId="2231"/>
    <cellStyle name="Note 9 8 2 2 2 2" xfId="2232"/>
    <cellStyle name="Note 9 8 2 2 3" xfId="2233"/>
    <cellStyle name="Note 9 8 2 3" xfId="2234"/>
    <cellStyle name="Note 9 8 2 3 2" xfId="2235"/>
    <cellStyle name="Note 9 8 2 4" xfId="2236"/>
    <cellStyle name="Note 9 8 2 4 2" xfId="2237"/>
    <cellStyle name="Note 9 8 2 5" xfId="2238"/>
    <cellStyle name="Note 9 8 3" xfId="2239"/>
    <cellStyle name="Note 9 8 3 2" xfId="2240"/>
    <cellStyle name="Note 9 8 3 2 2" xfId="2241"/>
    <cellStyle name="Note 9 8 3 3" xfId="2242"/>
    <cellStyle name="Note 9 8 3 3 2" xfId="2243"/>
    <cellStyle name="Note 9 8 3 4" xfId="2244"/>
    <cellStyle name="Note 9 8 4" xfId="2245"/>
    <cellStyle name="Note 9 8 4 2" xfId="2246"/>
    <cellStyle name="Note 9 8 5" xfId="2247"/>
    <cellStyle name="Note 9 8 5 2" xfId="2248"/>
    <cellStyle name="Note 9 8 6" xfId="2249"/>
    <cellStyle name="Output" xfId="2356" builtinId="21" customBuiltin="1"/>
    <cellStyle name="Output 2" xfId="2250"/>
    <cellStyle name="Output 2 2" xfId="2251"/>
    <cellStyle name="Percent" xfId="1" builtinId="5"/>
    <cellStyle name="Percent 2" xfId="2252"/>
    <cellStyle name="Percent 2 2" xfId="2253"/>
    <cellStyle name="Percent 2 2 2" xfId="2254"/>
    <cellStyle name="Percent 2 2 3" xfId="2255"/>
    <cellStyle name="Percent 2 2 3 2" xfId="2256"/>
    <cellStyle name="Percent 2 3" xfId="2257"/>
    <cellStyle name="Percent 2 4" xfId="2258"/>
    <cellStyle name="Percent 3" xfId="2259"/>
    <cellStyle name="Percent 3 2" xfId="2260"/>
    <cellStyle name="Percent 3 2 2" xfId="2261"/>
    <cellStyle name="Percent 3 3" xfId="2262"/>
    <cellStyle name="Percent 3 4" xfId="2263"/>
    <cellStyle name="Percent 4" xfId="2264"/>
    <cellStyle name="Percent 4 2" xfId="2265"/>
    <cellStyle name="Percent 4 3" xfId="2266"/>
    <cellStyle name="Percent 4 4" xfId="2267"/>
    <cellStyle name="Percent 5" xfId="2268"/>
    <cellStyle name="Prozent_SubCatperStud" xfId="2269"/>
    <cellStyle name="Publication_style" xfId="2270"/>
    <cellStyle name="Refdb standard" xfId="2271"/>
    <cellStyle name="Refdb standard 2" xfId="2272"/>
    <cellStyle name="row" xfId="2273"/>
    <cellStyle name="row 2" xfId="2274"/>
    <cellStyle name="Row_CategoryHeadings" xfId="2275"/>
    <cellStyle name="RowCodes" xfId="2276"/>
    <cellStyle name="RowCodes 2" xfId="2277"/>
    <cellStyle name="Row-Col Headings" xfId="2278"/>
    <cellStyle name="Row-Col Headings 2" xfId="2279"/>
    <cellStyle name="RowTitles" xfId="2280"/>
    <cellStyle name="RowTitles 2" xfId="2281"/>
    <cellStyle name="RowTitles_CENTRAL_GOVT" xfId="2282"/>
    <cellStyle name="RowTitles1-Detail" xfId="2283"/>
    <cellStyle name="RowTitles1-Detail 2" xfId="2284"/>
    <cellStyle name="RowTitles-Col2" xfId="2285"/>
    <cellStyle name="RowTitles-Col2 2" xfId="2286"/>
    <cellStyle name="RowTitles-Detail" xfId="2287"/>
    <cellStyle name="RowTitles-Detail 2" xfId="2288"/>
    <cellStyle name="Source" xfId="2289"/>
    <cellStyle name="Source 2" xfId="2290"/>
    <cellStyle name="Source 2 2" xfId="2291"/>
    <cellStyle name="Source 3" xfId="2292"/>
    <cellStyle name="Source 4" xfId="2293"/>
    <cellStyle name="Source 5" xfId="2294"/>
    <cellStyle name="Source 5 2" xfId="2295"/>
    <cellStyle name="Source 6" xfId="2296"/>
    <cellStyle name="Source 7" xfId="2297"/>
    <cellStyle name="Source 8" xfId="2298"/>
    <cellStyle name="Source_Subregional- Labour Market (Nomis) Part 1 11-12-06" xfId="2299"/>
    <cellStyle name="Standard_Info" xfId="2300"/>
    <cellStyle name="Style 1" xfId="2301"/>
    <cellStyle name="Table Cells" xfId="2302"/>
    <cellStyle name="Table Cells 2" xfId="2303"/>
    <cellStyle name="Table Cells 2 2" xfId="2304"/>
    <cellStyle name="Table Cells 2 2 2" xfId="2305"/>
    <cellStyle name="Table Cells 2 3" xfId="2306"/>
    <cellStyle name="Table Cells 3" xfId="2307"/>
    <cellStyle name="Table Column Headings" xfId="2308"/>
    <cellStyle name="Table No." xfId="2309"/>
    <cellStyle name="Table No. 2" xfId="2310"/>
    <cellStyle name="Table Number" xfId="2311"/>
    <cellStyle name="Table Row Headings" xfId="2312"/>
    <cellStyle name="Table Title" xfId="2313"/>
    <cellStyle name="Table Title 2" xfId="2314"/>
    <cellStyle name="Table_Name" xfId="2315"/>
    <cellStyle name="temp" xfId="2316"/>
    <cellStyle name="temp 2" xfId="2317"/>
    <cellStyle name="þ_x001d_ð'&amp;Oý—&amp;Hý_x000b__x0008_—_x000f_h_x0010__x0007__x0001__x0001_" xfId="2318"/>
    <cellStyle name="Title" xfId="2347" builtinId="15" customBuiltin="1"/>
    <cellStyle name="Title 2" xfId="2319"/>
    <cellStyle name="title1" xfId="2320"/>
    <cellStyle name="title1 2" xfId="2321"/>
    <cellStyle name="Total" xfId="2362" builtinId="25" customBuiltin="1"/>
    <cellStyle name="Total 2" xfId="2322"/>
    <cellStyle name="Total 2 2" xfId="2323"/>
    <cellStyle name="ts97" xfId="2324"/>
    <cellStyle name="u" xfId="2325"/>
    <cellStyle name="Undefined" xfId="2326"/>
    <cellStyle name="Untitled1" xfId="2327"/>
    <cellStyle name="Untitled2" xfId="2328"/>
    <cellStyle name="Warning Text" xfId="2360" builtinId="11" customBuiltin="1"/>
    <cellStyle name="Warning Text 2" xfId="2329"/>
    <cellStyle name="Warning Text 2 2" xfId="2330"/>
    <cellStyle name="Warnings" xfId="2331"/>
    <cellStyle name="Warnings 2" xfId="2332"/>
    <cellStyle name="Warnings 3" xfId="2333"/>
    <cellStyle name="Warnings 3 2" xfId="2334"/>
    <cellStyle name="Warnings 3_Data" xfId="2335"/>
    <cellStyle name="Warnings 4" xfId="2336"/>
    <cellStyle name="Warnings 4 2" xfId="2337"/>
    <cellStyle name="Warnings 5" xfId="2338"/>
    <cellStyle name="Warnings 6" xfId="2339"/>
    <cellStyle name="Warnings 7" xfId="2340"/>
    <cellStyle name="Warnings 7 2" xfId="2341"/>
    <cellStyle name="Warnings 8" xfId="2342"/>
    <cellStyle name="Warnings 9" xfId="2343"/>
    <cellStyle name="Warnings_9.9 Employment by occupation" xfId="2344"/>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Listed buildings by grade, % of England total</a:t>
            </a:r>
          </a:p>
        </c:rich>
      </c:tx>
      <c:overlay val="0"/>
    </c:title>
    <c:autoTitleDeleted val="0"/>
    <c:plotArea>
      <c:layout>
        <c:manualLayout>
          <c:layoutTarget val="inner"/>
          <c:xMode val="edge"/>
          <c:yMode val="edge"/>
          <c:x val="2.2859259259259249E-2"/>
          <c:y val="0.20777570805013176"/>
          <c:w val="0.73991617762074158"/>
          <c:h val="0.74069146151107368"/>
        </c:manualLayout>
      </c:layout>
      <c:pieChart>
        <c:varyColors val="1"/>
        <c:ser>
          <c:idx val="1"/>
          <c:order val="0"/>
          <c:tx>
            <c:strRef>
              <c:f>Summary!$C$46:$E$46</c:f>
              <c:strCache>
                <c:ptCount val="1"/>
                <c:pt idx="0">
                  <c:v>England % of total  by grade</c:v>
                </c:pt>
              </c:strCache>
            </c:strRef>
          </c:tx>
          <c:spPr>
            <a:scene3d>
              <a:camera prst="orthographicFront"/>
              <a:lightRig rig="threePt" dir="t">
                <a:rot lat="0" lon="0" rev="1200000"/>
              </a:lightRig>
            </a:scene3d>
            <a:sp3d/>
          </c:spPr>
          <c:explosion val="25"/>
          <c:dPt>
            <c:idx val="0"/>
            <c:bubble3D val="0"/>
            <c:spPr>
              <a:solidFill>
                <a:srgbClr val="00B0F0"/>
              </a:solidFill>
              <a:scene3d>
                <a:camera prst="orthographicFront"/>
                <a:lightRig rig="threePt" dir="t">
                  <a:rot lat="0" lon="0" rev="1200000"/>
                </a:lightRig>
              </a:scene3d>
              <a:sp3d/>
            </c:spPr>
          </c:dPt>
          <c:dPt>
            <c:idx val="1"/>
            <c:bubble3D val="0"/>
            <c:spPr>
              <a:solidFill>
                <a:schemeClr val="accent5">
                  <a:lumMod val="60000"/>
                  <a:lumOff val="40000"/>
                </a:schemeClr>
              </a:solidFill>
              <a:scene3d>
                <a:camera prst="orthographicFront"/>
                <a:lightRig rig="threePt" dir="t">
                  <a:rot lat="0" lon="0" rev="1200000"/>
                </a:lightRig>
              </a:scene3d>
              <a:sp3d/>
            </c:spPr>
          </c:dPt>
          <c:dPt>
            <c:idx val="2"/>
            <c:bubble3D val="0"/>
            <c:spPr>
              <a:solidFill>
                <a:schemeClr val="accent1">
                  <a:lumMod val="75000"/>
                </a:schemeClr>
              </a:solidFill>
              <a:scene3d>
                <a:camera prst="orthographicFront"/>
                <a:lightRig rig="threePt" dir="t">
                  <a:rot lat="0" lon="0" rev="1200000"/>
                </a:lightRig>
              </a:scene3d>
              <a:sp3d/>
            </c:spPr>
          </c:dPt>
          <c:dLbls>
            <c:dLbl>
              <c:idx val="0"/>
              <c:layout>
                <c:manualLayout>
                  <c:x val="-7.7916358024691351E-2"/>
                  <c:y val="9.6782407407407414E-2"/>
                </c:manualLayout>
              </c:layout>
              <c:showLegendKey val="0"/>
              <c:showVal val="0"/>
              <c:showCatName val="0"/>
              <c:showSerName val="0"/>
              <c:showPercent val="1"/>
              <c:showBubbleSize val="0"/>
            </c:dLbl>
            <c:dLbl>
              <c:idx val="1"/>
              <c:layout>
                <c:manualLayout>
                  <c:x val="5.9803706596742879E-3"/>
                  <c:y val="0.1550151806991909"/>
                </c:manualLayout>
              </c:layout>
              <c:showLegendKey val="0"/>
              <c:showVal val="0"/>
              <c:showCatName val="0"/>
              <c:showSerName val="0"/>
              <c:showPercent val="1"/>
              <c:showBubbleSize val="0"/>
            </c:dLbl>
            <c:dLbl>
              <c:idx val="2"/>
              <c:layout>
                <c:manualLayout>
                  <c:x val="6.9389097944228595E-2"/>
                  <c:y val="-0.1477240667808932"/>
                </c:manualLayout>
              </c:layout>
              <c:spPr>
                <a:noFill/>
                <a:effectLst>
                  <a:softEdge rad="31750"/>
                </a:effectLst>
              </c:spPr>
              <c:txPr>
                <a:bodyPr/>
                <a:lstStyle/>
                <a:p>
                  <a:pPr>
                    <a:defRPr b="1">
                      <a:solidFill>
                        <a:schemeClr val="bg1"/>
                      </a:solidFill>
                      <a:latin typeface="Arial" pitchFamily="34" charset="0"/>
                      <a:cs typeface="Arial" pitchFamily="34" charset="0"/>
                    </a:defRPr>
                  </a:pPr>
                  <a:endParaRPr lang="en-US"/>
                </a:p>
              </c:txPr>
              <c:showLegendKey val="0"/>
              <c:showVal val="0"/>
              <c:showCatName val="0"/>
              <c:showSerName val="0"/>
              <c:showPercent val="1"/>
              <c:showBubbleSize val="0"/>
            </c:dLbl>
            <c:spPr>
              <a:solidFill>
                <a:schemeClr val="bg1">
                  <a:alpha val="65000"/>
                </a:schemeClr>
              </a:solidFill>
              <a:effectLst>
                <a:softEdge rad="31750"/>
              </a:effectLst>
            </c:spPr>
            <c:txPr>
              <a:bodyPr/>
              <a:lstStyle/>
              <a:p>
                <a:pPr>
                  <a:defRPr b="1">
                    <a:latin typeface="Arial" pitchFamily="34" charset="0"/>
                    <a:cs typeface="Arial" pitchFamily="34" charset="0"/>
                  </a:defRPr>
                </a:pPr>
                <a:endParaRPr lang="en-US"/>
              </a:p>
            </c:txPr>
            <c:showLegendKey val="0"/>
            <c:showVal val="0"/>
            <c:showCatName val="0"/>
            <c:showSerName val="0"/>
            <c:showPercent val="1"/>
            <c:showBubbleSize val="0"/>
            <c:showLeaderLines val="1"/>
          </c:dLbls>
          <c:cat>
            <c:strRef>
              <c:f>Summary!$F$44:$H$44</c:f>
              <c:strCache>
                <c:ptCount val="3"/>
                <c:pt idx="0">
                  <c:v>Grade I</c:v>
                </c:pt>
                <c:pt idx="1">
                  <c:v>Grade II*</c:v>
                </c:pt>
                <c:pt idx="2">
                  <c:v>Grade II</c:v>
                </c:pt>
              </c:strCache>
            </c:strRef>
          </c:cat>
          <c:val>
            <c:numRef>
              <c:f>Summary!$F$46:$H$46</c:f>
              <c:numCache>
                <c:formatCode>0%</c:formatCode>
                <c:ptCount val="3"/>
                <c:pt idx="0">
                  <c:v>2.4682819803491365E-2</c:v>
                </c:pt>
                <c:pt idx="1">
                  <c:v>5.8136453729318367E-2</c:v>
                </c:pt>
                <c:pt idx="2">
                  <c:v>0.91718072646719029</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0093533762825089"/>
          <c:y val="0.33851412034727074"/>
          <c:w val="0.2854473872584109"/>
          <c:h val="0.52935502112230981"/>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a:t>Listed Building densities (2016)</a:t>
            </a:r>
          </a:p>
        </c:rich>
      </c:tx>
      <c:overlay val="0"/>
    </c:title>
    <c:autoTitleDeleted val="0"/>
    <c:plotArea>
      <c:layout>
        <c:manualLayout>
          <c:layoutTarget val="inner"/>
          <c:xMode val="edge"/>
          <c:yMode val="edge"/>
          <c:x val="3.2742035583989547E-2"/>
          <c:y val="0.14043613906147415"/>
          <c:w val="0.68607619433076228"/>
          <c:h val="0.71076633403941125"/>
        </c:manualLayout>
      </c:layout>
      <c:barChart>
        <c:barDir val="bar"/>
        <c:grouping val="clustered"/>
        <c:varyColors val="0"/>
        <c:ser>
          <c:idx val="4"/>
          <c:order val="0"/>
          <c:tx>
            <c:strRef>
              <c:f>Summary!$O$33</c:f>
              <c:strCache>
                <c:ptCount val="1"/>
                <c:pt idx="0">
                  <c:v>Listed Buildings per Sq Km</c:v>
                </c:pt>
              </c:strCache>
            </c:strRef>
          </c:tx>
          <c:invertIfNegative val="0"/>
          <c:dPt>
            <c:idx val="9"/>
            <c:invertIfNegative val="0"/>
            <c:bubble3D val="0"/>
          </c:dPt>
          <c:dLbls>
            <c:dLbl>
              <c:idx val="6"/>
              <c:showLegendKey val="0"/>
              <c:showVal val="1"/>
              <c:showCatName val="0"/>
              <c:showSerName val="0"/>
              <c:showPercent val="0"/>
              <c:showBubbleSize val="0"/>
            </c:dLbl>
            <c:dLbl>
              <c:idx val="9"/>
              <c:showLegendKey val="0"/>
              <c:showVal val="1"/>
              <c:showCatName val="0"/>
              <c:showSerName val="0"/>
              <c:showPercent val="0"/>
              <c:showBubbleSize val="0"/>
            </c:dLbl>
            <c:showLegendKey val="0"/>
            <c:showVal val="0"/>
            <c:showCatName val="0"/>
            <c:showSerName val="0"/>
            <c:showPercent val="0"/>
            <c:showBubbleSize val="0"/>
          </c:dLbls>
          <c:cat>
            <c:strRef>
              <c:f>Summary!$J$34:$J$43</c:f>
              <c:strCache>
                <c:ptCount val="10"/>
                <c:pt idx="0">
                  <c:v>North East</c:v>
                </c:pt>
                <c:pt idx="1">
                  <c:v>North West</c:v>
                </c:pt>
                <c:pt idx="2">
                  <c:v>Yorkshire &amp; The Humber</c:v>
                </c:pt>
                <c:pt idx="3">
                  <c:v>East Midlands</c:v>
                </c:pt>
                <c:pt idx="4">
                  <c:v>West Midlands</c:v>
                </c:pt>
                <c:pt idx="5">
                  <c:v>East</c:v>
                </c:pt>
                <c:pt idx="6">
                  <c:v>London</c:v>
                </c:pt>
                <c:pt idx="7">
                  <c:v>South East</c:v>
                </c:pt>
                <c:pt idx="8">
                  <c:v>South West</c:v>
                </c:pt>
                <c:pt idx="9">
                  <c:v>England</c:v>
                </c:pt>
              </c:strCache>
            </c:strRef>
          </c:cat>
          <c:val>
            <c:numRef>
              <c:f>Summary!$O$34:$O$43</c:f>
              <c:numCache>
                <c:formatCode>_-* #,##0.0_-;\-* #,##0.0_-;_-* "-"??_-;_-@_-</c:formatCode>
                <c:ptCount val="10"/>
                <c:pt idx="0">
                  <c:v>1.4306543800303277</c:v>
                </c:pt>
                <c:pt idx="1">
                  <c:v>1.8117822203317737</c:v>
                </c:pt>
                <c:pt idx="2">
                  <c:v>2.0406931464174454</c:v>
                </c:pt>
                <c:pt idx="3">
                  <c:v>1.9096559236240149</c:v>
                </c:pt>
                <c:pt idx="4">
                  <c:v>2.6427911986459454</c:v>
                </c:pt>
                <c:pt idx="5">
                  <c:v>3.0217175153069236</c:v>
                </c:pt>
                <c:pt idx="6">
                  <c:v>12.099236641221374</c:v>
                </c:pt>
                <c:pt idx="7">
                  <c:v>4.0141591064030626</c:v>
                </c:pt>
                <c:pt idx="8">
                  <c:v>3.7693082183160631</c:v>
                </c:pt>
                <c:pt idx="9">
                  <c:v>2.8905426047175675</c:v>
                </c:pt>
              </c:numCache>
            </c:numRef>
          </c:val>
        </c:ser>
        <c:ser>
          <c:idx val="7"/>
          <c:order val="1"/>
          <c:tx>
            <c:strRef>
              <c:f>Summary!$R$33</c:f>
              <c:strCache>
                <c:ptCount val="1"/>
                <c:pt idx="0">
                  <c:v>Listed buildings per 1,000 people</c:v>
                </c:pt>
              </c:strCache>
            </c:strRef>
          </c:tx>
          <c:invertIfNegative val="0"/>
          <c:dPt>
            <c:idx val="9"/>
            <c:invertIfNegative val="0"/>
            <c:bubble3D val="0"/>
          </c:dPt>
          <c:dLbls>
            <c:dLbl>
              <c:idx val="8"/>
              <c:tx>
                <c:rich>
                  <a:bodyPr/>
                  <a:lstStyle/>
                  <a:p>
                    <a:r>
                      <a:rPr lang="en-US"/>
                      <a:t>16.8 </a:t>
                    </a:r>
                  </a:p>
                </c:rich>
              </c:tx>
              <c:showLegendKey val="0"/>
              <c:showVal val="1"/>
              <c:showCatName val="0"/>
              <c:showSerName val="0"/>
              <c:showPercent val="0"/>
              <c:showBubbleSize val="0"/>
            </c:dLbl>
            <c:dLbl>
              <c:idx val="9"/>
              <c:tx>
                <c:rich>
                  <a:bodyPr/>
                  <a:lstStyle/>
                  <a:p>
                    <a:r>
                      <a:rPr lang="en-US" sz="1100">
                        <a:latin typeface="Arial" pitchFamily="34" charset="0"/>
                        <a:cs typeface="Arial" pitchFamily="34" charset="0"/>
                      </a:rPr>
                      <a:t>7.0 </a:t>
                    </a:r>
                    <a:endParaRPr lang="en-US"/>
                  </a:p>
                </c:rich>
              </c:tx>
              <c:showLegendKey val="0"/>
              <c:showVal val="1"/>
              <c:showCatName val="0"/>
              <c:showSerName val="0"/>
              <c:showPercent val="0"/>
              <c:showBubbleSize val="0"/>
            </c:dLbl>
            <c:showLegendKey val="0"/>
            <c:showVal val="0"/>
            <c:showCatName val="0"/>
            <c:showSerName val="0"/>
            <c:showPercent val="0"/>
            <c:showBubbleSize val="0"/>
          </c:dLbls>
          <c:cat>
            <c:strRef>
              <c:f>Summary!$J$34:$J$43</c:f>
              <c:strCache>
                <c:ptCount val="10"/>
                <c:pt idx="0">
                  <c:v>North East</c:v>
                </c:pt>
                <c:pt idx="1">
                  <c:v>North West</c:v>
                </c:pt>
                <c:pt idx="2">
                  <c:v>Yorkshire &amp; The Humber</c:v>
                </c:pt>
                <c:pt idx="3">
                  <c:v>East Midlands</c:v>
                </c:pt>
                <c:pt idx="4">
                  <c:v>West Midlands</c:v>
                </c:pt>
                <c:pt idx="5">
                  <c:v>East</c:v>
                </c:pt>
                <c:pt idx="6">
                  <c:v>London</c:v>
                </c:pt>
                <c:pt idx="7">
                  <c:v>South East</c:v>
                </c:pt>
                <c:pt idx="8">
                  <c:v>South West</c:v>
                </c:pt>
                <c:pt idx="9">
                  <c:v>England</c:v>
                </c:pt>
              </c:strCache>
            </c:strRef>
          </c:cat>
          <c:val>
            <c:numRef>
              <c:f>Summary!$R$34:$R$43</c:f>
              <c:numCache>
                <c:formatCode>_(* #,##0.00_);_(* \(#,##0.00\);_(* "-"??_);_(@_)</c:formatCode>
                <c:ptCount val="10"/>
                <c:pt idx="0">
                  <c:v>-4.7131383775890558</c:v>
                </c:pt>
                <c:pt idx="1">
                  <c:v>-3.6075547337069294</c:v>
                </c:pt>
                <c:pt idx="2">
                  <c:v>-5.9140068087347419</c:v>
                </c:pt>
                <c:pt idx="3">
                  <c:v>-6.524946909823325</c:v>
                </c:pt>
                <c:pt idx="4">
                  <c:v>-6.0877964059121679</c:v>
                </c:pt>
                <c:pt idx="5">
                  <c:v>-9.7746855585462047</c:v>
                </c:pt>
                <c:pt idx="6">
                  <c:v>-2.2892494343074481</c:v>
                </c:pt>
                <c:pt idx="7">
                  <c:v>-8.7734821827684613</c:v>
                </c:pt>
                <c:pt idx="8">
                  <c:v>-16.826915873848229</c:v>
                </c:pt>
                <c:pt idx="9">
                  <c:v>-7.0396645580032002</c:v>
                </c:pt>
              </c:numCache>
            </c:numRef>
          </c:val>
        </c:ser>
        <c:dLbls>
          <c:showLegendKey val="0"/>
          <c:showVal val="1"/>
          <c:showCatName val="0"/>
          <c:showSerName val="0"/>
          <c:showPercent val="0"/>
          <c:showBubbleSize val="0"/>
        </c:dLbls>
        <c:gapWidth val="30"/>
        <c:overlap val="100"/>
        <c:axId val="96962816"/>
        <c:axId val="96980992"/>
      </c:barChart>
      <c:catAx>
        <c:axId val="96962816"/>
        <c:scaling>
          <c:orientation val="minMax"/>
        </c:scaling>
        <c:delete val="0"/>
        <c:axPos val="l"/>
        <c:majorTickMark val="none"/>
        <c:minorTickMark val="none"/>
        <c:tickLblPos val="high"/>
        <c:crossAx val="96980992"/>
        <c:crosses val="autoZero"/>
        <c:auto val="1"/>
        <c:lblAlgn val="ctr"/>
        <c:lblOffset val="100"/>
        <c:noMultiLvlLbl val="0"/>
      </c:catAx>
      <c:valAx>
        <c:axId val="96980992"/>
        <c:scaling>
          <c:orientation val="minMax"/>
        </c:scaling>
        <c:delete val="0"/>
        <c:axPos val="b"/>
        <c:numFmt formatCode="#,##0.00_ ;\-#,##0.00\ " sourceLinked="0"/>
        <c:majorTickMark val="none"/>
        <c:minorTickMark val="none"/>
        <c:tickLblPos val="nextTo"/>
        <c:txPr>
          <a:bodyPr/>
          <a:lstStyle/>
          <a:p>
            <a:pPr>
              <a:defRPr>
                <a:solidFill>
                  <a:sysClr val="windowText" lastClr="000000"/>
                </a:solidFill>
              </a:defRPr>
            </a:pPr>
            <a:endParaRPr lang="en-US"/>
          </a:p>
        </c:txPr>
        <c:crossAx val="96962816"/>
        <c:crosses val="autoZero"/>
        <c:crossBetween val="between"/>
      </c:valAx>
    </c:plotArea>
    <c:legend>
      <c:legendPos val="b"/>
      <c:layout>
        <c:manualLayout>
          <c:xMode val="edge"/>
          <c:yMode val="edge"/>
          <c:x val="3.4369105815401836E-4"/>
          <c:y val="0.92672781379909031"/>
          <c:w val="0.64752793907985007"/>
          <c:h val="7.0026662535965761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istoric Battlefields'!A1"/><Relationship Id="rId13" Type="http://schemas.openxmlformats.org/officeDocument/2006/relationships/hyperlink" Target="#'Conservation areas LA'!A1"/><Relationship Id="rId18" Type="http://schemas.openxmlformats.org/officeDocument/2006/relationships/hyperlink" Target="#'Maritime Heritage'!A1"/><Relationship Id="rId3" Type="http://schemas.openxmlformats.org/officeDocument/2006/relationships/hyperlink" Target="#'HLC regional'!A1"/><Relationship Id="rId7" Type="http://schemas.openxmlformats.org/officeDocument/2006/relationships/hyperlink" Target="#'Protected Historic Wreck Sites'!A1"/><Relationship Id="rId12" Type="http://schemas.openxmlformats.org/officeDocument/2006/relationships/hyperlink" Target="#'Parks and gardens regional'!A1"/><Relationship Id="rId17" Type="http://schemas.openxmlformats.org/officeDocument/2006/relationships/hyperlink" Target="#'Local Lists'!A1"/><Relationship Id="rId2" Type="http://schemas.openxmlformats.org/officeDocument/2006/relationships/hyperlink" Target="#'HLC LA level'!A1"/><Relationship Id="rId16" Type="http://schemas.openxmlformats.org/officeDocument/2006/relationships/hyperlink" Target="#'Listed Buildings Region'!A1"/><Relationship Id="rId1" Type="http://schemas.openxmlformats.org/officeDocument/2006/relationships/hyperlink" Target="#Summary!A1"/><Relationship Id="rId6" Type="http://schemas.openxmlformats.org/officeDocument/2006/relationships/hyperlink" Target="#'World Heritage Sites'!A1"/><Relationship Id="rId11" Type="http://schemas.openxmlformats.org/officeDocument/2006/relationships/hyperlink" Target="#'Parks and gardens LA'!A1"/><Relationship Id="rId5" Type="http://schemas.openxmlformats.org/officeDocument/2006/relationships/hyperlink" Target="#'AONBs and National Parks'!A1"/><Relationship Id="rId15" Type="http://schemas.openxmlformats.org/officeDocument/2006/relationships/hyperlink" Target="#'Listed Buildings LA'!A1"/><Relationship Id="rId10" Type="http://schemas.openxmlformats.org/officeDocument/2006/relationships/hyperlink" Target="#'Scheduled monuments Region'!A1"/><Relationship Id="rId19" Type="http://schemas.openxmlformats.org/officeDocument/2006/relationships/hyperlink" Target="#'Listed Building use'!A1"/><Relationship Id="rId4" Type="http://schemas.openxmlformats.org/officeDocument/2006/relationships/hyperlink" Target="#'Historic Environment Records'!A1"/><Relationship Id="rId9" Type="http://schemas.openxmlformats.org/officeDocument/2006/relationships/hyperlink" Target="#'Sched. Monum. LA'!A1"/><Relationship Id="rId14" Type="http://schemas.openxmlformats.org/officeDocument/2006/relationships/hyperlink" Target="#'Conservation area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hyperlink" Target="#Contents!A1"/><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1</xdr:col>
      <xdr:colOff>400050</xdr:colOff>
      <xdr:row>2</xdr:row>
      <xdr:rowOff>323850</xdr:rowOff>
    </xdr:from>
    <xdr:to>
      <xdr:col>1</xdr:col>
      <xdr:colOff>2416050</xdr:colOff>
      <xdr:row>4</xdr:row>
      <xdr:rowOff>385650</xdr:rowOff>
    </xdr:to>
    <xdr:sp macro="" textlink="">
      <xdr:nvSpPr>
        <xdr:cNvPr id="2" name="Rounded Rectangle 1">
          <a:hlinkClick xmlns:r="http://schemas.openxmlformats.org/officeDocument/2006/relationships" r:id="rId1"/>
        </xdr:cNvPr>
        <xdr:cNvSpPr/>
      </xdr:nvSpPr>
      <xdr:spPr>
        <a:xfrm>
          <a:off x="8515350" y="704850"/>
          <a:ext cx="2016000" cy="900000"/>
        </a:xfrm>
        <a:prstGeom prst="roundRect">
          <a:avLst/>
        </a:prstGeom>
        <a:solidFill>
          <a:schemeClr val="accent3">
            <a:lumMod val="50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Summary</a:t>
          </a:r>
        </a:p>
      </xdr:txBody>
    </xdr:sp>
    <xdr:clientData/>
  </xdr:twoCellAnchor>
  <xdr:twoCellAnchor>
    <xdr:from>
      <xdr:col>6</xdr:col>
      <xdr:colOff>0</xdr:colOff>
      <xdr:row>19</xdr:row>
      <xdr:rowOff>190500</xdr:rowOff>
    </xdr:from>
    <xdr:to>
      <xdr:col>9</xdr:col>
      <xdr:colOff>187200</xdr:colOff>
      <xdr:row>21</xdr:row>
      <xdr:rowOff>309450</xdr:rowOff>
    </xdr:to>
    <xdr:sp macro="" textlink="">
      <xdr:nvSpPr>
        <xdr:cNvPr id="3" name="Rounded Rectangle 2">
          <a:hlinkClick xmlns:r="http://schemas.openxmlformats.org/officeDocument/2006/relationships" r:id="rId2"/>
        </xdr:cNvPr>
        <xdr:cNvSpPr/>
      </xdr:nvSpPr>
      <xdr:spPr>
        <a:xfrm>
          <a:off x="13363575" y="7639050"/>
          <a:ext cx="2016000" cy="84285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HLC</a:t>
          </a:r>
          <a:r>
            <a:rPr lang="en-GB" sz="1600"/>
            <a:t> </a:t>
          </a:r>
          <a:r>
            <a:rPr lang="en-GB" sz="1800"/>
            <a:t>LA</a:t>
          </a:r>
          <a:endParaRPr lang="en-GB" sz="1600"/>
        </a:p>
      </xdr:txBody>
    </xdr:sp>
    <xdr:clientData/>
  </xdr:twoCellAnchor>
  <xdr:twoCellAnchor>
    <xdr:from>
      <xdr:col>1</xdr:col>
      <xdr:colOff>2800350</xdr:colOff>
      <xdr:row>19</xdr:row>
      <xdr:rowOff>166007</xdr:rowOff>
    </xdr:from>
    <xdr:to>
      <xdr:col>5</xdr:col>
      <xdr:colOff>168150</xdr:colOff>
      <xdr:row>21</xdr:row>
      <xdr:rowOff>342107</xdr:rowOff>
    </xdr:to>
    <xdr:sp macro="" textlink="">
      <xdr:nvSpPr>
        <xdr:cNvPr id="4" name="Rounded Rectangle 3">
          <a:hlinkClick xmlns:r="http://schemas.openxmlformats.org/officeDocument/2006/relationships" r:id="rId3"/>
        </xdr:cNvPr>
        <xdr:cNvSpPr/>
      </xdr:nvSpPr>
      <xdr:spPr>
        <a:xfrm>
          <a:off x="4283529" y="6615793"/>
          <a:ext cx="2021442" cy="910885"/>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HLC regional</a:t>
          </a:r>
        </a:p>
      </xdr:txBody>
    </xdr:sp>
    <xdr:clientData/>
  </xdr:twoCellAnchor>
  <xdr:twoCellAnchor>
    <xdr:from>
      <xdr:col>2</xdr:col>
      <xdr:colOff>19050</xdr:colOff>
      <xdr:row>22</xdr:row>
      <xdr:rowOff>190500</xdr:rowOff>
    </xdr:from>
    <xdr:to>
      <xdr:col>5</xdr:col>
      <xdr:colOff>206250</xdr:colOff>
      <xdr:row>25</xdr:row>
      <xdr:rowOff>4650</xdr:rowOff>
    </xdr:to>
    <xdr:sp macro="" textlink="">
      <xdr:nvSpPr>
        <xdr:cNvPr id="5" name="Rounded Rectangle 4">
          <a:hlinkClick xmlns:r="http://schemas.openxmlformats.org/officeDocument/2006/relationships" r:id="rId4"/>
        </xdr:cNvPr>
        <xdr:cNvSpPr/>
      </xdr:nvSpPr>
      <xdr:spPr>
        <a:xfrm>
          <a:off x="4318907" y="8177893"/>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Historic</a:t>
          </a:r>
          <a:r>
            <a:rPr lang="en-GB" sz="1600"/>
            <a:t> Environment Records</a:t>
          </a:r>
        </a:p>
      </xdr:txBody>
    </xdr:sp>
    <xdr:clientData/>
  </xdr:twoCellAnchor>
  <xdr:twoCellAnchor>
    <xdr:from>
      <xdr:col>5</xdr:col>
      <xdr:colOff>590550</xdr:colOff>
      <xdr:row>16</xdr:row>
      <xdr:rowOff>247650</xdr:rowOff>
    </xdr:from>
    <xdr:to>
      <xdr:col>9</xdr:col>
      <xdr:colOff>168150</xdr:colOff>
      <xdr:row>18</xdr:row>
      <xdr:rowOff>309450</xdr:rowOff>
    </xdr:to>
    <xdr:sp macro="" textlink="">
      <xdr:nvSpPr>
        <xdr:cNvPr id="6" name="Rounded Rectangle 5">
          <a:hlinkClick xmlns:r="http://schemas.openxmlformats.org/officeDocument/2006/relationships" r:id="rId5"/>
        </xdr:cNvPr>
        <xdr:cNvSpPr/>
      </xdr:nvSpPr>
      <xdr:spPr>
        <a:xfrm>
          <a:off x="13344525" y="649605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AONBs and National </a:t>
          </a:r>
          <a:r>
            <a:rPr lang="en-GB" sz="1600">
              <a:latin typeface="Arial" pitchFamily="34" charset="0"/>
              <a:cs typeface="Arial" pitchFamily="34" charset="0"/>
            </a:rPr>
            <a:t>Parks</a:t>
          </a:r>
        </a:p>
      </xdr:txBody>
    </xdr:sp>
    <xdr:clientData/>
  </xdr:twoCellAnchor>
  <xdr:twoCellAnchor>
    <xdr:from>
      <xdr:col>1</xdr:col>
      <xdr:colOff>2809875</xdr:colOff>
      <xdr:row>16</xdr:row>
      <xdr:rowOff>231321</xdr:rowOff>
    </xdr:from>
    <xdr:to>
      <xdr:col>5</xdr:col>
      <xdr:colOff>168150</xdr:colOff>
      <xdr:row>18</xdr:row>
      <xdr:rowOff>293121</xdr:rowOff>
    </xdr:to>
    <xdr:sp macro="" textlink="">
      <xdr:nvSpPr>
        <xdr:cNvPr id="7" name="Rounded Rectangle 6">
          <a:hlinkClick xmlns:r="http://schemas.openxmlformats.org/officeDocument/2006/relationships" r:id="rId6"/>
        </xdr:cNvPr>
        <xdr:cNvSpPr/>
      </xdr:nvSpPr>
      <xdr:spPr>
        <a:xfrm>
          <a:off x="4293054" y="5578928"/>
          <a:ext cx="2011917" cy="79658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World Heritage Sites</a:t>
          </a:r>
        </a:p>
      </xdr:txBody>
    </xdr:sp>
    <xdr:clientData/>
  </xdr:twoCellAnchor>
  <xdr:twoCellAnchor>
    <xdr:from>
      <xdr:col>5</xdr:col>
      <xdr:colOff>590550</xdr:colOff>
      <xdr:row>13</xdr:row>
      <xdr:rowOff>381000</xdr:rowOff>
    </xdr:from>
    <xdr:to>
      <xdr:col>9</xdr:col>
      <xdr:colOff>168150</xdr:colOff>
      <xdr:row>16</xdr:row>
      <xdr:rowOff>23700</xdr:rowOff>
    </xdr:to>
    <xdr:sp macro="" textlink="">
      <xdr:nvSpPr>
        <xdr:cNvPr id="8" name="Rounded Rectangle 7">
          <a:hlinkClick xmlns:r="http://schemas.openxmlformats.org/officeDocument/2006/relationships" r:id="rId7"/>
        </xdr:cNvPr>
        <xdr:cNvSpPr/>
      </xdr:nvSpPr>
      <xdr:spPr>
        <a:xfrm>
          <a:off x="13344525" y="53721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Protected Historic Wreck </a:t>
          </a:r>
          <a:r>
            <a:rPr lang="en-GB" sz="1600">
              <a:latin typeface="Arial" pitchFamily="34" charset="0"/>
              <a:cs typeface="Arial" pitchFamily="34" charset="0"/>
            </a:rPr>
            <a:t>Sites</a:t>
          </a:r>
        </a:p>
      </xdr:txBody>
    </xdr:sp>
    <xdr:clientData/>
  </xdr:twoCellAnchor>
  <xdr:twoCellAnchor>
    <xdr:from>
      <xdr:col>2</xdr:col>
      <xdr:colOff>9525</xdr:colOff>
      <xdr:row>13</xdr:row>
      <xdr:rowOff>342900</xdr:rowOff>
    </xdr:from>
    <xdr:to>
      <xdr:col>5</xdr:col>
      <xdr:colOff>187200</xdr:colOff>
      <xdr:row>15</xdr:row>
      <xdr:rowOff>404700</xdr:rowOff>
    </xdr:to>
    <xdr:sp macro="" textlink="">
      <xdr:nvSpPr>
        <xdr:cNvPr id="9" name="Rounded Rectangle 8">
          <a:hlinkClick xmlns:r="http://schemas.openxmlformats.org/officeDocument/2006/relationships" r:id="rId8"/>
        </xdr:cNvPr>
        <xdr:cNvSpPr/>
      </xdr:nvSpPr>
      <xdr:spPr>
        <a:xfrm>
          <a:off x="10934700" y="5334000"/>
          <a:ext cx="2006475"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Historic Battlefields</a:t>
          </a:r>
        </a:p>
      </xdr:txBody>
    </xdr:sp>
    <xdr:clientData/>
  </xdr:twoCellAnchor>
  <xdr:twoCellAnchor>
    <xdr:from>
      <xdr:col>6</xdr:col>
      <xdr:colOff>0</xdr:colOff>
      <xdr:row>11</xdr:row>
      <xdr:rowOff>38100</xdr:rowOff>
    </xdr:from>
    <xdr:to>
      <xdr:col>9</xdr:col>
      <xdr:colOff>187200</xdr:colOff>
      <xdr:row>13</xdr:row>
      <xdr:rowOff>99900</xdr:rowOff>
    </xdr:to>
    <xdr:sp macro="" textlink="">
      <xdr:nvSpPr>
        <xdr:cNvPr id="10" name="Rounded Rectangle 9">
          <a:hlinkClick xmlns:r="http://schemas.openxmlformats.org/officeDocument/2006/relationships" r:id="rId9"/>
        </xdr:cNvPr>
        <xdr:cNvSpPr/>
      </xdr:nvSpPr>
      <xdr:spPr>
        <a:xfrm>
          <a:off x="13363575" y="41910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Sched. </a:t>
          </a:r>
          <a:r>
            <a:rPr lang="en-GB" sz="1600">
              <a:latin typeface="Arial" pitchFamily="34" charset="0"/>
              <a:cs typeface="Arial" pitchFamily="34" charset="0"/>
            </a:rPr>
            <a:t>Monum</a:t>
          </a:r>
          <a:r>
            <a:rPr lang="en-GB" sz="1600"/>
            <a:t>. LA</a:t>
          </a:r>
        </a:p>
      </xdr:txBody>
    </xdr:sp>
    <xdr:clientData/>
  </xdr:twoCellAnchor>
  <xdr:twoCellAnchor>
    <xdr:from>
      <xdr:col>2</xdr:col>
      <xdr:colOff>0</xdr:colOff>
      <xdr:row>11</xdr:row>
      <xdr:rowOff>46264</xdr:rowOff>
    </xdr:from>
    <xdr:to>
      <xdr:col>5</xdr:col>
      <xdr:colOff>187200</xdr:colOff>
      <xdr:row>13</xdr:row>
      <xdr:rowOff>108064</xdr:rowOff>
    </xdr:to>
    <xdr:sp macro="" textlink="">
      <xdr:nvSpPr>
        <xdr:cNvPr id="11" name="Rounded Rectangle 10">
          <a:hlinkClick xmlns:r="http://schemas.openxmlformats.org/officeDocument/2006/relationships" r:id="rId10"/>
        </xdr:cNvPr>
        <xdr:cNvSpPr/>
      </xdr:nvSpPr>
      <xdr:spPr>
        <a:xfrm>
          <a:off x="4299857" y="3556907"/>
          <a:ext cx="2024164" cy="79658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Scheduled</a:t>
          </a:r>
          <a:r>
            <a:rPr lang="en-GB" sz="1600"/>
            <a:t> </a:t>
          </a:r>
          <a:r>
            <a:rPr lang="en-GB" sz="1600">
              <a:latin typeface="Arial" pitchFamily="34" charset="0"/>
              <a:cs typeface="Arial" pitchFamily="34" charset="0"/>
            </a:rPr>
            <a:t>monuments Region</a:t>
          </a:r>
        </a:p>
      </xdr:txBody>
    </xdr:sp>
    <xdr:clientData/>
  </xdr:twoCellAnchor>
  <xdr:twoCellAnchor>
    <xdr:from>
      <xdr:col>6</xdr:col>
      <xdr:colOff>0</xdr:colOff>
      <xdr:row>8</xdr:row>
      <xdr:rowOff>171450</xdr:rowOff>
    </xdr:from>
    <xdr:to>
      <xdr:col>9</xdr:col>
      <xdr:colOff>187200</xdr:colOff>
      <xdr:row>10</xdr:row>
      <xdr:rowOff>233250</xdr:rowOff>
    </xdr:to>
    <xdr:sp macro="" textlink="">
      <xdr:nvSpPr>
        <xdr:cNvPr id="12" name="Rounded Rectangle 11">
          <a:hlinkClick xmlns:r="http://schemas.openxmlformats.org/officeDocument/2006/relationships" r:id="rId11"/>
        </xdr:cNvPr>
        <xdr:cNvSpPr/>
      </xdr:nvSpPr>
      <xdr:spPr>
        <a:xfrm>
          <a:off x="13363575" y="306705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Parks and </a:t>
          </a:r>
          <a:r>
            <a:rPr lang="en-GB" sz="1600">
              <a:latin typeface="Arial" pitchFamily="34" charset="0"/>
              <a:cs typeface="Arial" pitchFamily="34" charset="0"/>
            </a:rPr>
            <a:t>gardens</a:t>
          </a:r>
          <a:r>
            <a:rPr lang="en-GB" sz="1600"/>
            <a:t> LA</a:t>
          </a:r>
        </a:p>
      </xdr:txBody>
    </xdr:sp>
    <xdr:clientData/>
  </xdr:twoCellAnchor>
  <xdr:twoCellAnchor>
    <xdr:from>
      <xdr:col>2</xdr:col>
      <xdr:colOff>0</xdr:colOff>
      <xdr:row>8</xdr:row>
      <xdr:rowOff>160564</xdr:rowOff>
    </xdr:from>
    <xdr:to>
      <xdr:col>5</xdr:col>
      <xdr:colOff>187200</xdr:colOff>
      <xdr:row>10</xdr:row>
      <xdr:rowOff>222364</xdr:rowOff>
    </xdr:to>
    <xdr:sp macro="" textlink="">
      <xdr:nvSpPr>
        <xdr:cNvPr id="13" name="Rounded Rectangle 12">
          <a:hlinkClick xmlns:r="http://schemas.openxmlformats.org/officeDocument/2006/relationships" r:id="rId12"/>
        </xdr:cNvPr>
        <xdr:cNvSpPr/>
      </xdr:nvSpPr>
      <xdr:spPr>
        <a:xfrm>
          <a:off x="4299857" y="2569028"/>
          <a:ext cx="2024164" cy="796586"/>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Parks and gardens regional</a:t>
          </a:r>
        </a:p>
      </xdr:txBody>
    </xdr:sp>
    <xdr:clientData/>
  </xdr:twoCellAnchor>
  <xdr:twoCellAnchor>
    <xdr:from>
      <xdr:col>5</xdr:col>
      <xdr:colOff>590550</xdr:colOff>
      <xdr:row>5</xdr:row>
      <xdr:rowOff>266700</xdr:rowOff>
    </xdr:from>
    <xdr:to>
      <xdr:col>9</xdr:col>
      <xdr:colOff>168150</xdr:colOff>
      <xdr:row>7</xdr:row>
      <xdr:rowOff>328500</xdr:rowOff>
    </xdr:to>
    <xdr:sp macro="" textlink="">
      <xdr:nvSpPr>
        <xdr:cNvPr id="14" name="Rounded Rectangle 13">
          <a:hlinkClick xmlns:r="http://schemas.openxmlformats.org/officeDocument/2006/relationships" r:id="rId13"/>
        </xdr:cNvPr>
        <xdr:cNvSpPr/>
      </xdr:nvSpPr>
      <xdr:spPr>
        <a:xfrm>
          <a:off x="13344525" y="19050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Conservation areas </a:t>
          </a:r>
          <a:r>
            <a:rPr lang="en-GB" sz="1600">
              <a:latin typeface="Arial" pitchFamily="34" charset="0"/>
              <a:cs typeface="Arial" pitchFamily="34" charset="0"/>
            </a:rPr>
            <a:t>LA</a:t>
          </a:r>
        </a:p>
      </xdr:txBody>
    </xdr:sp>
    <xdr:clientData/>
  </xdr:twoCellAnchor>
  <xdr:twoCellAnchor>
    <xdr:from>
      <xdr:col>2</xdr:col>
      <xdr:colOff>0</xdr:colOff>
      <xdr:row>5</xdr:row>
      <xdr:rowOff>266700</xdr:rowOff>
    </xdr:from>
    <xdr:to>
      <xdr:col>5</xdr:col>
      <xdr:colOff>187200</xdr:colOff>
      <xdr:row>7</xdr:row>
      <xdr:rowOff>328500</xdr:rowOff>
    </xdr:to>
    <xdr:sp macro="" textlink="">
      <xdr:nvSpPr>
        <xdr:cNvPr id="15" name="Rounded Rectangle 14">
          <a:hlinkClick xmlns:r="http://schemas.openxmlformats.org/officeDocument/2006/relationships" r:id="rId14"/>
        </xdr:cNvPr>
        <xdr:cNvSpPr/>
      </xdr:nvSpPr>
      <xdr:spPr>
        <a:xfrm>
          <a:off x="4299857" y="1572986"/>
          <a:ext cx="2024164" cy="796585"/>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Conservation areas</a:t>
          </a:r>
        </a:p>
      </xdr:txBody>
    </xdr:sp>
    <xdr:clientData/>
  </xdr:twoCellAnchor>
  <xdr:twoCellAnchor>
    <xdr:from>
      <xdr:col>5</xdr:col>
      <xdr:colOff>590550</xdr:colOff>
      <xdr:row>2</xdr:row>
      <xdr:rowOff>381000</xdr:rowOff>
    </xdr:from>
    <xdr:to>
      <xdr:col>9</xdr:col>
      <xdr:colOff>168150</xdr:colOff>
      <xdr:row>5</xdr:row>
      <xdr:rowOff>23700</xdr:rowOff>
    </xdr:to>
    <xdr:sp macro="" textlink="">
      <xdr:nvSpPr>
        <xdr:cNvPr id="16" name="Rounded Rectangle 15">
          <a:hlinkClick xmlns:r="http://schemas.openxmlformats.org/officeDocument/2006/relationships" r:id="rId15"/>
        </xdr:cNvPr>
        <xdr:cNvSpPr/>
      </xdr:nvSpPr>
      <xdr:spPr>
        <a:xfrm>
          <a:off x="13344525" y="76200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a:t>
          </a:r>
          <a:r>
            <a:rPr lang="en-GB" sz="1600">
              <a:latin typeface="Arial" pitchFamily="34" charset="0"/>
              <a:cs typeface="Arial" pitchFamily="34" charset="0"/>
            </a:rPr>
            <a:t>Buildings</a:t>
          </a:r>
          <a:r>
            <a:rPr lang="en-GB" sz="1600"/>
            <a:t> LA</a:t>
          </a:r>
        </a:p>
      </xdr:txBody>
    </xdr:sp>
    <xdr:clientData/>
  </xdr:twoCellAnchor>
  <xdr:twoCellAnchor>
    <xdr:from>
      <xdr:col>2</xdr:col>
      <xdr:colOff>0</xdr:colOff>
      <xdr:row>2</xdr:row>
      <xdr:rowOff>361950</xdr:rowOff>
    </xdr:from>
    <xdr:to>
      <xdr:col>5</xdr:col>
      <xdr:colOff>187200</xdr:colOff>
      <xdr:row>5</xdr:row>
      <xdr:rowOff>4650</xdr:rowOff>
    </xdr:to>
    <xdr:sp macro="" textlink="">
      <xdr:nvSpPr>
        <xdr:cNvPr id="17" name="Rounded Rectangle 16">
          <a:hlinkClick xmlns:r="http://schemas.openxmlformats.org/officeDocument/2006/relationships" r:id="rId16"/>
        </xdr:cNvPr>
        <xdr:cNvSpPr/>
      </xdr:nvSpPr>
      <xdr:spPr>
        <a:xfrm>
          <a:off x="10925175" y="742950"/>
          <a:ext cx="2016000" cy="900000"/>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Buildings Region</a:t>
          </a:r>
        </a:p>
      </xdr:txBody>
    </xdr:sp>
    <xdr:clientData/>
  </xdr:twoCellAnchor>
  <xdr:twoCellAnchor>
    <xdr:from>
      <xdr:col>6</xdr:col>
      <xdr:colOff>19050</xdr:colOff>
      <xdr:row>22</xdr:row>
      <xdr:rowOff>190500</xdr:rowOff>
    </xdr:from>
    <xdr:to>
      <xdr:col>9</xdr:col>
      <xdr:colOff>206250</xdr:colOff>
      <xdr:row>25</xdr:row>
      <xdr:rowOff>4650</xdr:rowOff>
    </xdr:to>
    <xdr:sp macro="" textlink="">
      <xdr:nvSpPr>
        <xdr:cNvPr id="18" name="Rounded Rectangle 17">
          <a:hlinkClick xmlns:r="http://schemas.openxmlformats.org/officeDocument/2006/relationships" r:id="rId17"/>
        </xdr:cNvPr>
        <xdr:cNvSpPr/>
      </xdr:nvSpPr>
      <xdr:spPr>
        <a:xfrm>
          <a:off x="4318907" y="8177893"/>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Local Lists</a:t>
          </a:r>
        </a:p>
      </xdr:txBody>
    </xdr:sp>
    <xdr:clientData/>
  </xdr:twoCellAnchor>
  <xdr:twoCellAnchor>
    <xdr:from>
      <xdr:col>2</xdr:col>
      <xdr:colOff>0</xdr:colOff>
      <xdr:row>27</xdr:row>
      <xdr:rowOff>0</xdr:rowOff>
    </xdr:from>
    <xdr:to>
      <xdr:col>5</xdr:col>
      <xdr:colOff>187200</xdr:colOff>
      <xdr:row>29</xdr:row>
      <xdr:rowOff>181542</xdr:rowOff>
    </xdr:to>
    <xdr:sp macro="" textlink="">
      <xdr:nvSpPr>
        <xdr:cNvPr id="19" name="Rounded Rectangle 18">
          <a:hlinkClick xmlns:r="http://schemas.openxmlformats.org/officeDocument/2006/relationships" r:id="rId18"/>
        </xdr:cNvPr>
        <xdr:cNvSpPr/>
      </xdr:nvSpPr>
      <xdr:spPr>
        <a:xfrm>
          <a:off x="4299857" y="9470571"/>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latin typeface="Arial" pitchFamily="34" charset="0"/>
              <a:cs typeface="Arial" pitchFamily="34" charset="0"/>
            </a:rPr>
            <a:t>Maritime Heritage</a:t>
          </a:r>
        </a:p>
      </xdr:txBody>
    </xdr:sp>
    <xdr:clientData/>
  </xdr:twoCellAnchor>
  <xdr:twoCellAnchor>
    <xdr:from>
      <xdr:col>6</xdr:col>
      <xdr:colOff>68035</xdr:colOff>
      <xdr:row>27</xdr:row>
      <xdr:rowOff>0</xdr:rowOff>
    </xdr:from>
    <xdr:to>
      <xdr:col>9</xdr:col>
      <xdr:colOff>255235</xdr:colOff>
      <xdr:row>29</xdr:row>
      <xdr:rowOff>181542</xdr:rowOff>
    </xdr:to>
    <xdr:sp macro="" textlink="">
      <xdr:nvSpPr>
        <xdr:cNvPr id="20" name="Rounded Rectangle 19">
          <a:hlinkClick xmlns:r="http://schemas.openxmlformats.org/officeDocument/2006/relationships" r:id="rId19"/>
        </xdr:cNvPr>
        <xdr:cNvSpPr/>
      </xdr:nvSpPr>
      <xdr:spPr>
        <a:xfrm>
          <a:off x="6817178" y="9470571"/>
          <a:ext cx="2024164" cy="916328"/>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a:t>Listed building use class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107154</xdr:colOff>
      <xdr:row>0</xdr:row>
      <xdr:rowOff>83346</xdr:rowOff>
    </xdr:from>
    <xdr:to>
      <xdr:col>1</xdr:col>
      <xdr:colOff>201466</xdr:colOff>
      <xdr:row>2</xdr:row>
      <xdr:rowOff>26346</xdr:rowOff>
    </xdr:to>
    <xdr:sp macro="" textlink="">
      <xdr:nvSpPr>
        <xdr:cNvPr id="2" name="Rounded Rectangle 1">
          <a:hlinkClick xmlns:r="http://schemas.openxmlformats.org/officeDocument/2006/relationships" r:id="rId1"/>
        </xdr:cNvPr>
        <xdr:cNvSpPr/>
      </xdr:nvSpPr>
      <xdr:spPr>
        <a:xfrm>
          <a:off x="107154" y="83346"/>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89648</xdr:colOff>
      <xdr:row>0</xdr:row>
      <xdr:rowOff>78442</xdr:rowOff>
    </xdr:from>
    <xdr:to>
      <xdr:col>0</xdr:col>
      <xdr:colOff>1493648</xdr:colOff>
      <xdr:row>2</xdr:row>
      <xdr:rowOff>21442</xdr:rowOff>
    </xdr:to>
    <xdr:sp macro="" textlink="">
      <xdr:nvSpPr>
        <xdr:cNvPr id="2" name="Rounded Rectangle 1">
          <a:hlinkClick xmlns:r="http://schemas.openxmlformats.org/officeDocument/2006/relationships" r:id="rId1"/>
        </xdr:cNvPr>
        <xdr:cNvSpPr/>
      </xdr:nvSpPr>
      <xdr:spPr>
        <a:xfrm>
          <a:off x="89648" y="78442"/>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100854</xdr:colOff>
      <xdr:row>0</xdr:row>
      <xdr:rowOff>112060</xdr:rowOff>
    </xdr:from>
    <xdr:to>
      <xdr:col>0</xdr:col>
      <xdr:colOff>1504854</xdr:colOff>
      <xdr:row>2</xdr:row>
      <xdr:rowOff>55060</xdr:rowOff>
    </xdr:to>
    <xdr:sp macro="" textlink="">
      <xdr:nvSpPr>
        <xdr:cNvPr id="2" name="Rounded Rectangle 1">
          <a:hlinkClick xmlns:r="http://schemas.openxmlformats.org/officeDocument/2006/relationships" r:id="rId1"/>
        </xdr:cNvPr>
        <xdr:cNvSpPr/>
      </xdr:nvSpPr>
      <xdr:spPr>
        <a:xfrm>
          <a:off x="100854" y="112060"/>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89648</xdr:colOff>
      <xdr:row>0</xdr:row>
      <xdr:rowOff>78442</xdr:rowOff>
    </xdr:from>
    <xdr:to>
      <xdr:col>0</xdr:col>
      <xdr:colOff>1493648</xdr:colOff>
      <xdr:row>2</xdr:row>
      <xdr:rowOff>21442</xdr:rowOff>
    </xdr:to>
    <xdr:sp macro="" textlink="">
      <xdr:nvSpPr>
        <xdr:cNvPr id="2" name="Rounded Rectangle 1">
          <a:hlinkClick xmlns:r="http://schemas.openxmlformats.org/officeDocument/2006/relationships" r:id="rId1"/>
        </xdr:cNvPr>
        <xdr:cNvSpPr/>
      </xdr:nvSpPr>
      <xdr:spPr>
        <a:xfrm>
          <a:off x="89648" y="78442"/>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214308</xdr:colOff>
      <xdr:row>0</xdr:row>
      <xdr:rowOff>71436</xdr:rowOff>
    </xdr:from>
    <xdr:to>
      <xdr:col>0</xdr:col>
      <xdr:colOff>1618308</xdr:colOff>
      <xdr:row>2</xdr:row>
      <xdr:rowOff>14436</xdr:rowOff>
    </xdr:to>
    <xdr:sp macro="" textlink="">
      <xdr:nvSpPr>
        <xdr:cNvPr id="2" name="Rounded Rectangle 1">
          <a:hlinkClick xmlns:r="http://schemas.openxmlformats.org/officeDocument/2006/relationships" r:id="rId1"/>
        </xdr:cNvPr>
        <xdr:cNvSpPr/>
      </xdr:nvSpPr>
      <xdr:spPr>
        <a:xfrm>
          <a:off x="214308" y="71436"/>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136070</xdr:colOff>
      <xdr:row>0</xdr:row>
      <xdr:rowOff>81642</xdr:rowOff>
    </xdr:from>
    <xdr:to>
      <xdr:col>0</xdr:col>
      <xdr:colOff>1540070</xdr:colOff>
      <xdr:row>2</xdr:row>
      <xdr:rowOff>24642</xdr:rowOff>
    </xdr:to>
    <xdr:sp macro="" textlink="">
      <xdr:nvSpPr>
        <xdr:cNvPr id="2" name="Rounded Rectangle 1">
          <a:hlinkClick xmlns:r="http://schemas.openxmlformats.org/officeDocument/2006/relationships" r:id="rId1"/>
        </xdr:cNvPr>
        <xdr:cNvSpPr/>
      </xdr:nvSpPr>
      <xdr:spPr>
        <a:xfrm>
          <a:off x="136070" y="81642"/>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95248</xdr:colOff>
      <xdr:row>0</xdr:row>
      <xdr:rowOff>83342</xdr:rowOff>
    </xdr:from>
    <xdr:to>
      <xdr:col>0</xdr:col>
      <xdr:colOff>1499248</xdr:colOff>
      <xdr:row>2</xdr:row>
      <xdr:rowOff>26342</xdr:rowOff>
    </xdr:to>
    <xdr:sp macro="" textlink="">
      <xdr:nvSpPr>
        <xdr:cNvPr id="2" name="Rounded Rectangle 1">
          <a:hlinkClick xmlns:r="http://schemas.openxmlformats.org/officeDocument/2006/relationships" r:id="rId1"/>
        </xdr:cNvPr>
        <xdr:cNvSpPr/>
      </xdr:nvSpPr>
      <xdr:spPr>
        <a:xfrm>
          <a:off x="95248" y="83342"/>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95248</xdr:colOff>
      <xdr:row>0</xdr:row>
      <xdr:rowOff>71436</xdr:rowOff>
    </xdr:from>
    <xdr:to>
      <xdr:col>1</xdr:col>
      <xdr:colOff>141935</xdr:colOff>
      <xdr:row>2</xdr:row>
      <xdr:rowOff>14436</xdr:rowOff>
    </xdr:to>
    <xdr:sp macro="" textlink="">
      <xdr:nvSpPr>
        <xdr:cNvPr id="2" name="Rounded Rectangle 1">
          <a:hlinkClick xmlns:r="http://schemas.openxmlformats.org/officeDocument/2006/relationships" r:id="rId1"/>
        </xdr:cNvPr>
        <xdr:cNvSpPr/>
      </xdr:nvSpPr>
      <xdr:spPr>
        <a:xfrm>
          <a:off x="95248" y="71436"/>
          <a:ext cx="1399237"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95248</xdr:colOff>
      <xdr:row>0</xdr:row>
      <xdr:rowOff>71436</xdr:rowOff>
    </xdr:from>
    <xdr:to>
      <xdr:col>1</xdr:col>
      <xdr:colOff>141935</xdr:colOff>
      <xdr:row>2</xdr:row>
      <xdr:rowOff>14436</xdr:rowOff>
    </xdr:to>
    <xdr:sp macro="" textlink="">
      <xdr:nvSpPr>
        <xdr:cNvPr id="2" name="Rounded Rectangle 1">
          <a:hlinkClick xmlns:r="http://schemas.openxmlformats.org/officeDocument/2006/relationships" r:id="rId1"/>
        </xdr:cNvPr>
        <xdr:cNvSpPr/>
      </xdr:nvSpPr>
      <xdr:spPr>
        <a:xfrm>
          <a:off x="95248" y="71436"/>
          <a:ext cx="1399237"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1837387</xdr:colOff>
      <xdr:row>1</xdr:row>
      <xdr:rowOff>133500</xdr:rowOff>
    </xdr:to>
    <xdr:sp macro="" textlink="">
      <xdr:nvSpPr>
        <xdr:cNvPr id="3" name="Rounded Rectangle 2">
          <a:hlinkClick xmlns:r="http://schemas.openxmlformats.org/officeDocument/2006/relationships" r:id="rId1"/>
        </xdr:cNvPr>
        <xdr:cNvSpPr/>
      </xdr:nvSpPr>
      <xdr:spPr>
        <a:xfrm>
          <a:off x="0" y="0"/>
          <a:ext cx="1837387"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596614</xdr:colOff>
      <xdr:row>30</xdr:row>
      <xdr:rowOff>177590</xdr:rowOff>
    </xdr:from>
    <xdr:to>
      <xdr:col>11</xdr:col>
      <xdr:colOff>50427</xdr:colOff>
      <xdr:row>47</xdr:row>
      <xdr:rowOff>36215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600047</xdr:colOff>
      <xdr:row>30</xdr:row>
      <xdr:rowOff>73106</xdr:rowOff>
    </xdr:from>
    <xdr:to>
      <xdr:col>17</xdr:col>
      <xdr:colOff>167287</xdr:colOff>
      <xdr:row>46</xdr:row>
      <xdr:rowOff>158937</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124938</xdr:colOff>
      <xdr:row>0</xdr:row>
      <xdr:rowOff>54428</xdr:rowOff>
    </xdr:from>
    <xdr:to>
      <xdr:col>1</xdr:col>
      <xdr:colOff>718724</xdr:colOff>
      <xdr:row>1</xdr:row>
      <xdr:rowOff>182249</xdr:rowOff>
    </xdr:to>
    <xdr:sp macro="" textlink="">
      <xdr:nvSpPr>
        <xdr:cNvPr id="6" name="Rounded Rectangle 5">
          <a:hlinkClick xmlns:r="http://schemas.openxmlformats.org/officeDocument/2006/relationships" r:id="rId3"/>
        </xdr:cNvPr>
        <xdr:cNvSpPr/>
      </xdr:nvSpPr>
      <xdr:spPr>
        <a:xfrm>
          <a:off x="124938" y="54428"/>
          <a:ext cx="1764000" cy="468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Back to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1837387</xdr:colOff>
      <xdr:row>1</xdr:row>
      <xdr:rowOff>133500</xdr:rowOff>
    </xdr:to>
    <xdr:sp macro="" textlink="">
      <xdr:nvSpPr>
        <xdr:cNvPr id="3" name="Rounded Rectangle 2">
          <a:hlinkClick xmlns:r="http://schemas.openxmlformats.org/officeDocument/2006/relationships" r:id="rId1"/>
        </xdr:cNvPr>
        <xdr:cNvSpPr/>
      </xdr:nvSpPr>
      <xdr:spPr>
        <a:xfrm>
          <a:off x="0" y="0"/>
          <a:ext cx="1837387"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62440</xdr:colOff>
      <xdr:row>0</xdr:row>
      <xdr:rowOff>73023</xdr:rowOff>
    </xdr:from>
    <xdr:to>
      <xdr:col>0</xdr:col>
      <xdr:colOff>1466440</xdr:colOff>
      <xdr:row>2</xdr:row>
      <xdr:rowOff>16023</xdr:rowOff>
    </xdr:to>
    <xdr:sp macro="" textlink="">
      <xdr:nvSpPr>
        <xdr:cNvPr id="3" name="Rounded Rectangle 2">
          <a:hlinkClick xmlns:r="http://schemas.openxmlformats.org/officeDocument/2006/relationships" r:id="rId1"/>
        </xdr:cNvPr>
        <xdr:cNvSpPr/>
      </xdr:nvSpPr>
      <xdr:spPr>
        <a:xfrm>
          <a:off x="62440" y="73023"/>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52917</xdr:colOff>
      <xdr:row>0</xdr:row>
      <xdr:rowOff>116417</xdr:rowOff>
    </xdr:from>
    <xdr:to>
      <xdr:col>0</xdr:col>
      <xdr:colOff>1456917</xdr:colOff>
      <xdr:row>2</xdr:row>
      <xdr:rowOff>59417</xdr:rowOff>
    </xdr:to>
    <xdr:sp macro="" textlink="">
      <xdr:nvSpPr>
        <xdr:cNvPr id="3" name="Rounded Rectangle 2">
          <a:hlinkClick xmlns:r="http://schemas.openxmlformats.org/officeDocument/2006/relationships" r:id="rId1"/>
        </xdr:cNvPr>
        <xdr:cNvSpPr/>
      </xdr:nvSpPr>
      <xdr:spPr>
        <a:xfrm>
          <a:off x="52917" y="116417"/>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84664</xdr:colOff>
      <xdr:row>0</xdr:row>
      <xdr:rowOff>116419</xdr:rowOff>
    </xdr:from>
    <xdr:to>
      <xdr:col>0</xdr:col>
      <xdr:colOff>1488664</xdr:colOff>
      <xdr:row>2</xdr:row>
      <xdr:rowOff>59419</xdr:rowOff>
    </xdr:to>
    <xdr:sp macro="" textlink="">
      <xdr:nvSpPr>
        <xdr:cNvPr id="2" name="Rounded Rectangle 1">
          <a:hlinkClick xmlns:r="http://schemas.openxmlformats.org/officeDocument/2006/relationships" r:id="rId1"/>
        </xdr:cNvPr>
        <xdr:cNvSpPr/>
      </xdr:nvSpPr>
      <xdr:spPr>
        <a:xfrm>
          <a:off x="84664" y="116419"/>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74081</xdr:colOff>
      <xdr:row>0</xdr:row>
      <xdr:rowOff>84670</xdr:rowOff>
    </xdr:from>
    <xdr:to>
      <xdr:col>0</xdr:col>
      <xdr:colOff>1478081</xdr:colOff>
      <xdr:row>2</xdr:row>
      <xdr:rowOff>27670</xdr:rowOff>
    </xdr:to>
    <xdr:sp macro="" textlink="">
      <xdr:nvSpPr>
        <xdr:cNvPr id="2" name="Rounded Rectangle 1">
          <a:hlinkClick xmlns:r="http://schemas.openxmlformats.org/officeDocument/2006/relationships" r:id="rId1"/>
        </xdr:cNvPr>
        <xdr:cNvSpPr/>
      </xdr:nvSpPr>
      <xdr:spPr>
        <a:xfrm>
          <a:off x="74081" y="84670"/>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83342</xdr:colOff>
      <xdr:row>0</xdr:row>
      <xdr:rowOff>119064</xdr:rowOff>
    </xdr:from>
    <xdr:to>
      <xdr:col>0</xdr:col>
      <xdr:colOff>1487342</xdr:colOff>
      <xdr:row>2</xdr:row>
      <xdr:rowOff>62064</xdr:rowOff>
    </xdr:to>
    <xdr:sp macro="" textlink="">
      <xdr:nvSpPr>
        <xdr:cNvPr id="2" name="Rounded Rectangle 1">
          <a:hlinkClick xmlns:r="http://schemas.openxmlformats.org/officeDocument/2006/relationships" r:id="rId1"/>
        </xdr:cNvPr>
        <xdr:cNvSpPr/>
      </xdr:nvSpPr>
      <xdr:spPr>
        <a:xfrm>
          <a:off x="83342" y="119064"/>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71436</xdr:colOff>
      <xdr:row>0</xdr:row>
      <xdr:rowOff>59530</xdr:rowOff>
    </xdr:from>
    <xdr:to>
      <xdr:col>1</xdr:col>
      <xdr:colOff>225280</xdr:colOff>
      <xdr:row>2</xdr:row>
      <xdr:rowOff>2530</xdr:rowOff>
    </xdr:to>
    <xdr:sp macro="" textlink="">
      <xdr:nvSpPr>
        <xdr:cNvPr id="2" name="Rounded Rectangle 1">
          <a:hlinkClick xmlns:r="http://schemas.openxmlformats.org/officeDocument/2006/relationships" r:id="rId1"/>
        </xdr:cNvPr>
        <xdr:cNvSpPr/>
      </xdr:nvSpPr>
      <xdr:spPr>
        <a:xfrm>
          <a:off x="71436" y="59530"/>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83342</xdr:colOff>
      <xdr:row>0</xdr:row>
      <xdr:rowOff>59530</xdr:rowOff>
    </xdr:from>
    <xdr:to>
      <xdr:col>0</xdr:col>
      <xdr:colOff>1487342</xdr:colOff>
      <xdr:row>2</xdr:row>
      <xdr:rowOff>2530</xdr:rowOff>
    </xdr:to>
    <xdr:sp macro="" textlink="">
      <xdr:nvSpPr>
        <xdr:cNvPr id="2" name="Rounded Rectangle 1">
          <a:hlinkClick xmlns:r="http://schemas.openxmlformats.org/officeDocument/2006/relationships" r:id="rId1"/>
        </xdr:cNvPr>
        <xdr:cNvSpPr/>
      </xdr:nvSpPr>
      <xdr:spPr>
        <a:xfrm>
          <a:off x="83342" y="59530"/>
          <a:ext cx="1404000" cy="324000"/>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2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showGridLines="0" showRowColHeaders="0" tabSelected="1" zoomScale="70" zoomScaleNormal="70" workbookViewId="0">
      <selection activeCell="A48" sqref="A48"/>
    </sheetView>
  </sheetViews>
  <sheetFormatPr defaultRowHeight="14.25"/>
  <cols>
    <col min="1" max="1" width="22.140625" style="195" customWidth="1"/>
    <col min="2" max="2" width="42.140625" style="195" customWidth="1"/>
    <col min="3" max="3" width="9.140625" style="195" customWidth="1"/>
    <col min="4" max="9" width="9.140625" style="195"/>
    <col min="10" max="10" width="9.140625" style="195" customWidth="1"/>
    <col min="11" max="16384" width="9.140625" style="195"/>
  </cols>
  <sheetData>
    <row r="1" spans="2:11" s="193" customFormat="1" ht="39.75" customHeight="1">
      <c r="B1" s="295" t="s">
        <v>948</v>
      </c>
      <c r="C1" s="295"/>
      <c r="D1" s="295"/>
      <c r="E1" s="295"/>
      <c r="F1" s="295"/>
      <c r="G1" s="295"/>
      <c r="H1" s="295"/>
      <c r="I1" s="295"/>
      <c r="J1" s="295"/>
    </row>
    <row r="2" spans="2:11" s="193" customFormat="1" ht="24.75" customHeight="1">
      <c r="B2" s="296" t="s">
        <v>949</v>
      </c>
      <c r="C2" s="296"/>
      <c r="D2" s="296"/>
      <c r="E2" s="296"/>
      <c r="F2" s="296"/>
      <c r="G2" s="296"/>
      <c r="H2" s="296"/>
      <c r="I2" s="296"/>
      <c r="J2" s="296"/>
      <c r="K2" s="296"/>
    </row>
    <row r="3" spans="2:11">
      <c r="B3" s="194"/>
      <c r="C3" s="194"/>
      <c r="D3" s="194"/>
    </row>
    <row r="4" spans="2:11" ht="29.25" customHeight="1">
      <c r="B4" s="194"/>
      <c r="C4" s="194"/>
      <c r="D4" s="194"/>
    </row>
    <row r="5" spans="2:11" ht="29.25" customHeight="1">
      <c r="B5" s="194"/>
      <c r="C5" s="194"/>
      <c r="D5" s="194"/>
    </row>
    <row r="6" spans="2:11" ht="29.25" customHeight="1">
      <c r="B6" s="194"/>
      <c r="C6" s="194"/>
      <c r="D6" s="194"/>
    </row>
    <row r="7" spans="2:11" ht="29.25" customHeight="1">
      <c r="B7" s="194"/>
      <c r="C7" s="196"/>
      <c r="D7" s="194"/>
    </row>
    <row r="8" spans="2:11" ht="29.25" customHeight="1">
      <c r="B8" s="194"/>
      <c r="C8" s="194"/>
      <c r="D8" s="194"/>
    </row>
    <row r="9" spans="2:11" ht="29.25" customHeight="1">
      <c r="B9" s="194"/>
      <c r="C9" s="194"/>
      <c r="D9" s="194"/>
    </row>
    <row r="10" spans="2:11" ht="29.25" customHeight="1">
      <c r="B10" s="194"/>
      <c r="C10" s="194"/>
      <c r="D10" s="194"/>
    </row>
    <row r="11" spans="2:11" ht="29.25" customHeight="1">
      <c r="B11" s="194"/>
      <c r="C11" s="194"/>
      <c r="D11" s="194"/>
    </row>
    <row r="12" spans="2:11" ht="29.25" customHeight="1">
      <c r="B12" s="194"/>
      <c r="C12" s="194"/>
      <c r="D12" s="194"/>
    </row>
    <row r="13" spans="2:11" ht="29.25" customHeight="1">
      <c r="B13" s="194"/>
      <c r="C13" s="194"/>
      <c r="D13" s="194"/>
    </row>
    <row r="14" spans="2:11" ht="29.25" customHeight="1">
      <c r="B14" s="194"/>
      <c r="C14" s="194"/>
      <c r="D14" s="194"/>
    </row>
    <row r="15" spans="2:11" ht="29.25" customHeight="1"/>
    <row r="16" spans="2:11"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8" ht="29.25" customHeight="1"/>
    <row r="29" ht="29.25" customHeight="1"/>
    <row r="30" ht="29.25" customHeight="1"/>
  </sheetData>
  <mergeCells count="2">
    <mergeCell ref="B1:J1"/>
    <mergeCell ref="B2:K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85"/>
  <sheetViews>
    <sheetView showGridLines="0" showRowColHeaders="0" zoomScale="80" zoomScaleNormal="80" workbookViewId="0">
      <selection activeCell="A79" sqref="A79"/>
    </sheetView>
  </sheetViews>
  <sheetFormatPr defaultRowHeight="15"/>
  <cols>
    <col min="1" max="1" width="19.5703125" style="3" bestFit="1" customWidth="1"/>
    <col min="2" max="2" width="43.140625" bestFit="1" customWidth="1"/>
    <col min="3" max="3" width="34.5703125" bestFit="1" customWidth="1"/>
    <col min="4" max="4" width="23" customWidth="1"/>
    <col min="5" max="5" width="23" hidden="1" customWidth="1"/>
    <col min="6" max="6" width="19.5703125" hidden="1" customWidth="1"/>
    <col min="8" max="8" width="20.5703125" customWidth="1"/>
  </cols>
  <sheetData>
    <row r="1" spans="1:6" s="107" customFormat="1"/>
    <row r="2" spans="1:6" s="107" customFormat="1"/>
    <row r="3" spans="1:6" s="107" customFormat="1"/>
    <row r="4" spans="1:6" ht="26.25">
      <c r="A4" s="20" t="s">
        <v>469</v>
      </c>
      <c r="B4" s="3"/>
      <c r="C4" s="3"/>
      <c r="D4" s="3"/>
      <c r="E4" s="3"/>
    </row>
    <row r="5" spans="1:6" ht="33" customHeight="1">
      <c r="A5" s="312" t="s">
        <v>471</v>
      </c>
      <c r="B5" s="312"/>
      <c r="C5" s="312"/>
      <c r="D5" s="312"/>
      <c r="E5" s="312"/>
    </row>
    <row r="6" spans="1:6" ht="48.75" customHeight="1">
      <c r="A6" s="336" t="s">
        <v>467</v>
      </c>
      <c r="B6" s="336"/>
      <c r="C6" s="336"/>
      <c r="D6" s="336"/>
      <c r="E6" s="336"/>
    </row>
    <row r="8" spans="1:6" ht="15" customHeight="1">
      <c r="A8" s="24" t="s">
        <v>703</v>
      </c>
      <c r="B8" s="24" t="s">
        <v>704</v>
      </c>
      <c r="C8" s="24" t="s">
        <v>705</v>
      </c>
      <c r="D8" s="333" t="s">
        <v>1044</v>
      </c>
      <c r="E8" s="333" t="s">
        <v>959</v>
      </c>
      <c r="F8" s="335" t="s">
        <v>960</v>
      </c>
    </row>
    <row r="9" spans="1:6" ht="35.25" customHeight="1">
      <c r="A9" s="37"/>
      <c r="B9" s="37"/>
      <c r="C9" s="37"/>
      <c r="D9" s="337"/>
      <c r="E9" s="334"/>
      <c r="F9" s="335"/>
    </row>
    <row r="10" spans="1:6">
      <c r="A10" s="16" t="s">
        <v>14</v>
      </c>
      <c r="B10" s="16" t="s">
        <v>634</v>
      </c>
      <c r="C10" s="16" t="s">
        <v>177</v>
      </c>
      <c r="D10" s="177">
        <v>19</v>
      </c>
      <c r="E10" s="177">
        <v>19</v>
      </c>
      <c r="F10" s="118">
        <v>1</v>
      </c>
    </row>
    <row r="11" spans="1:6">
      <c r="A11" s="16" t="s">
        <v>14</v>
      </c>
      <c r="B11" s="16" t="s">
        <v>638</v>
      </c>
      <c r="C11" s="16" t="s">
        <v>167</v>
      </c>
      <c r="D11" s="177">
        <v>9</v>
      </c>
      <c r="E11" s="177">
        <v>9</v>
      </c>
      <c r="F11" s="118">
        <v>0</v>
      </c>
    </row>
    <row r="12" spans="1:6">
      <c r="A12" s="16" t="s">
        <v>14</v>
      </c>
      <c r="B12" s="16" t="s">
        <v>638</v>
      </c>
      <c r="C12" s="16" t="s">
        <v>163</v>
      </c>
      <c r="D12" s="177">
        <v>31</v>
      </c>
      <c r="E12" s="177">
        <v>33</v>
      </c>
      <c r="F12" s="118">
        <v>2</v>
      </c>
    </row>
    <row r="13" spans="1:6">
      <c r="A13" s="16" t="s">
        <v>14</v>
      </c>
      <c r="B13" s="16" t="s">
        <v>635</v>
      </c>
      <c r="C13" s="16" t="s">
        <v>149</v>
      </c>
      <c r="D13" s="177">
        <v>16</v>
      </c>
      <c r="E13" s="177">
        <v>16</v>
      </c>
      <c r="F13" s="118">
        <v>0</v>
      </c>
    </row>
    <row r="14" spans="1:6">
      <c r="A14" s="16" t="s">
        <v>14</v>
      </c>
      <c r="B14" s="16" t="s">
        <v>634</v>
      </c>
      <c r="C14" s="16" t="s">
        <v>175</v>
      </c>
      <c r="D14" s="177">
        <v>14</v>
      </c>
      <c r="E14" s="177">
        <v>14</v>
      </c>
      <c r="F14" s="118">
        <v>0</v>
      </c>
    </row>
    <row r="15" spans="1:6">
      <c r="A15" s="16" t="s">
        <v>14</v>
      </c>
      <c r="B15" s="16" t="s">
        <v>707</v>
      </c>
      <c r="C15" s="16" t="s">
        <v>142</v>
      </c>
      <c r="D15" s="177">
        <v>14</v>
      </c>
      <c r="E15" s="177">
        <v>14</v>
      </c>
      <c r="F15" s="118">
        <v>0</v>
      </c>
    </row>
    <row r="16" spans="1:6">
      <c r="A16" s="16" t="s">
        <v>14</v>
      </c>
      <c r="B16" s="16" t="s">
        <v>638</v>
      </c>
      <c r="C16" s="16" t="s">
        <v>168</v>
      </c>
      <c r="D16" s="177">
        <v>6</v>
      </c>
      <c r="E16" s="177">
        <v>6</v>
      </c>
      <c r="F16" s="118">
        <v>0</v>
      </c>
    </row>
    <row r="17" spans="1:6">
      <c r="A17" s="16" t="s">
        <v>14</v>
      </c>
      <c r="B17" s="16" t="s">
        <v>635</v>
      </c>
      <c r="C17" s="16" t="s">
        <v>147</v>
      </c>
      <c r="D17" s="177">
        <v>22</v>
      </c>
      <c r="E17" s="177">
        <v>22</v>
      </c>
      <c r="F17" s="118">
        <v>0</v>
      </c>
    </row>
    <row r="18" spans="1:6">
      <c r="A18" s="16" t="s">
        <v>14</v>
      </c>
      <c r="B18" s="16" t="s">
        <v>634</v>
      </c>
      <c r="C18" s="16" t="s">
        <v>174</v>
      </c>
      <c r="D18" s="177">
        <v>2</v>
      </c>
      <c r="E18" s="177">
        <v>2</v>
      </c>
      <c r="F18" s="118">
        <v>0</v>
      </c>
    </row>
    <row r="19" spans="1:6">
      <c r="A19" s="16" t="s">
        <v>14</v>
      </c>
      <c r="B19" s="16" t="s">
        <v>708</v>
      </c>
      <c r="C19" s="16" t="s">
        <v>709</v>
      </c>
      <c r="D19" s="177">
        <v>7</v>
      </c>
      <c r="E19" s="177">
        <v>7</v>
      </c>
      <c r="F19" s="118">
        <v>0</v>
      </c>
    </row>
    <row r="20" spans="1:6">
      <c r="A20" s="16" t="s">
        <v>14</v>
      </c>
      <c r="B20" s="16" t="s">
        <v>710</v>
      </c>
      <c r="C20" s="16" t="s">
        <v>711</v>
      </c>
      <c r="D20" s="177">
        <v>9</v>
      </c>
      <c r="E20" s="177">
        <v>11</v>
      </c>
      <c r="F20" s="118">
        <v>2</v>
      </c>
    </row>
    <row r="21" spans="1:6">
      <c r="A21" s="16" t="s">
        <v>14</v>
      </c>
      <c r="B21" s="16" t="s">
        <v>712</v>
      </c>
      <c r="C21" s="16" t="s">
        <v>713</v>
      </c>
      <c r="D21" s="177">
        <v>10</v>
      </c>
      <c r="E21" s="177">
        <v>10</v>
      </c>
      <c r="F21" s="118">
        <v>0</v>
      </c>
    </row>
    <row r="22" spans="1:6">
      <c r="A22" s="16" t="s">
        <v>14</v>
      </c>
      <c r="B22" s="16" t="s">
        <v>714</v>
      </c>
      <c r="C22" s="16" t="s">
        <v>155</v>
      </c>
      <c r="D22" s="177">
        <v>5</v>
      </c>
      <c r="E22" s="177">
        <v>6</v>
      </c>
      <c r="F22" s="118">
        <v>1</v>
      </c>
    </row>
    <row r="23" spans="1:6">
      <c r="A23" s="16" t="s">
        <v>14</v>
      </c>
      <c r="B23" s="16" t="s">
        <v>714</v>
      </c>
      <c r="C23" s="16" t="s">
        <v>157</v>
      </c>
      <c r="D23" s="177">
        <v>54</v>
      </c>
      <c r="E23" s="177">
        <v>55</v>
      </c>
      <c r="F23" s="118">
        <v>1</v>
      </c>
    </row>
    <row r="24" spans="1:6">
      <c r="A24" s="16" t="s">
        <v>14</v>
      </c>
      <c r="B24" s="16" t="s">
        <v>634</v>
      </c>
      <c r="C24" s="16" t="s">
        <v>172</v>
      </c>
      <c r="D24" s="177">
        <v>297</v>
      </c>
      <c r="E24" s="177">
        <v>303</v>
      </c>
      <c r="F24" s="118">
        <v>6</v>
      </c>
    </row>
    <row r="25" spans="1:6">
      <c r="A25" s="16" t="s">
        <v>14</v>
      </c>
      <c r="B25" s="16" t="s">
        <v>707</v>
      </c>
      <c r="C25" s="16" t="s">
        <v>139</v>
      </c>
      <c r="D25" s="177">
        <v>151</v>
      </c>
      <c r="E25" s="177">
        <v>152</v>
      </c>
      <c r="F25" s="118">
        <v>2</v>
      </c>
    </row>
    <row r="26" spans="1:6">
      <c r="A26" s="16" t="s">
        <v>14</v>
      </c>
      <c r="B26" s="16" t="s">
        <v>714</v>
      </c>
      <c r="C26" s="16" t="s">
        <v>161</v>
      </c>
      <c r="D26" s="177">
        <v>57</v>
      </c>
      <c r="E26" s="177">
        <v>59</v>
      </c>
      <c r="F26" s="118">
        <v>2</v>
      </c>
    </row>
    <row r="27" spans="1:6">
      <c r="A27" s="16" t="s">
        <v>14</v>
      </c>
      <c r="B27" s="16" t="s">
        <v>634</v>
      </c>
      <c r="C27" s="16" t="s">
        <v>176</v>
      </c>
      <c r="D27" s="177">
        <v>7</v>
      </c>
      <c r="E27" s="177">
        <v>7</v>
      </c>
      <c r="F27" s="118">
        <v>0</v>
      </c>
    </row>
    <row r="28" spans="1:6">
      <c r="A28" s="16" t="s">
        <v>14</v>
      </c>
      <c r="B28" s="16" t="s">
        <v>638</v>
      </c>
      <c r="C28" s="16" t="s">
        <v>169</v>
      </c>
      <c r="D28" s="177">
        <v>9</v>
      </c>
      <c r="E28" s="177">
        <v>9</v>
      </c>
      <c r="F28" s="118">
        <v>0</v>
      </c>
    </row>
    <row r="29" spans="1:6">
      <c r="A29" s="16" t="s">
        <v>14</v>
      </c>
      <c r="B29" s="16" t="s">
        <v>635</v>
      </c>
      <c r="C29" s="16" t="s">
        <v>151</v>
      </c>
      <c r="D29" s="177">
        <v>64</v>
      </c>
      <c r="E29" s="177">
        <v>65</v>
      </c>
      <c r="F29" s="118">
        <v>1</v>
      </c>
    </row>
    <row r="30" spans="1:6">
      <c r="A30" s="16" t="s">
        <v>14</v>
      </c>
      <c r="B30" s="16" t="s">
        <v>634</v>
      </c>
      <c r="C30" s="16" t="s">
        <v>171</v>
      </c>
      <c r="D30" s="177">
        <v>96</v>
      </c>
      <c r="E30" s="177">
        <v>99</v>
      </c>
      <c r="F30" s="118">
        <v>3</v>
      </c>
    </row>
    <row r="31" spans="1:6">
      <c r="A31" s="16" t="s">
        <v>14</v>
      </c>
      <c r="B31" s="16" t="s">
        <v>635</v>
      </c>
      <c r="C31" s="16" t="s">
        <v>148</v>
      </c>
      <c r="D31" s="177">
        <v>21</v>
      </c>
      <c r="E31" s="177">
        <v>22</v>
      </c>
      <c r="F31" s="118">
        <v>1</v>
      </c>
    </row>
    <row r="32" spans="1:6">
      <c r="A32" s="16" t="s">
        <v>14</v>
      </c>
      <c r="B32" s="16" t="s">
        <v>714</v>
      </c>
      <c r="C32" s="16" t="s">
        <v>156</v>
      </c>
      <c r="D32" s="177">
        <v>11</v>
      </c>
      <c r="E32" s="177">
        <v>11</v>
      </c>
      <c r="F32" s="118">
        <v>0</v>
      </c>
    </row>
    <row r="33" spans="1:6">
      <c r="A33" s="16" t="s">
        <v>14</v>
      </c>
      <c r="B33" s="16" t="s">
        <v>707</v>
      </c>
      <c r="C33" s="16" t="s">
        <v>144</v>
      </c>
      <c r="D33" s="177">
        <v>26</v>
      </c>
      <c r="E33" s="177">
        <v>26</v>
      </c>
      <c r="F33" s="118">
        <v>0</v>
      </c>
    </row>
    <row r="34" spans="1:6">
      <c r="A34" s="16" t="s">
        <v>14</v>
      </c>
      <c r="B34" s="16" t="s">
        <v>638</v>
      </c>
      <c r="C34" s="16" t="s">
        <v>166</v>
      </c>
      <c r="D34" s="177">
        <v>4</v>
      </c>
      <c r="E34" s="177">
        <v>4</v>
      </c>
      <c r="F34" s="118">
        <v>0</v>
      </c>
    </row>
    <row r="35" spans="1:6">
      <c r="A35" s="16" t="s">
        <v>14</v>
      </c>
      <c r="B35" s="16" t="s">
        <v>635</v>
      </c>
      <c r="C35" s="16" t="s">
        <v>152</v>
      </c>
      <c r="D35" s="177">
        <v>34</v>
      </c>
      <c r="E35" s="177">
        <v>35</v>
      </c>
      <c r="F35" s="118">
        <v>1</v>
      </c>
    </row>
    <row r="36" spans="1:6">
      <c r="A36" s="16" t="s">
        <v>14</v>
      </c>
      <c r="B36" s="16" t="s">
        <v>638</v>
      </c>
      <c r="C36" s="16" t="s">
        <v>164</v>
      </c>
      <c r="D36" s="177">
        <v>71</v>
      </c>
      <c r="E36" s="177">
        <v>71</v>
      </c>
      <c r="F36" s="118">
        <v>0</v>
      </c>
    </row>
    <row r="37" spans="1:6">
      <c r="A37" s="16" t="s">
        <v>14</v>
      </c>
      <c r="B37" s="16" t="s">
        <v>634</v>
      </c>
      <c r="C37" s="16" t="s">
        <v>173</v>
      </c>
      <c r="D37" s="177">
        <v>32</v>
      </c>
      <c r="E37" s="177">
        <v>33</v>
      </c>
      <c r="F37" s="118">
        <v>1</v>
      </c>
    </row>
    <row r="38" spans="1:6">
      <c r="A38" s="16" t="s">
        <v>14</v>
      </c>
      <c r="B38" s="16" t="s">
        <v>707</v>
      </c>
      <c r="C38" s="16" t="s">
        <v>140</v>
      </c>
      <c r="D38" s="177">
        <v>65</v>
      </c>
      <c r="E38" s="177">
        <v>65</v>
      </c>
      <c r="F38" s="118">
        <v>0</v>
      </c>
    </row>
    <row r="39" spans="1:6">
      <c r="A39" s="16" t="s">
        <v>14</v>
      </c>
      <c r="B39" s="16" t="s">
        <v>635</v>
      </c>
      <c r="C39" s="16" t="s">
        <v>146</v>
      </c>
      <c r="D39" s="177">
        <v>23</v>
      </c>
      <c r="E39" s="177">
        <v>23</v>
      </c>
      <c r="F39" s="118">
        <v>0</v>
      </c>
    </row>
    <row r="40" spans="1:6">
      <c r="A40" s="16" t="s">
        <v>14</v>
      </c>
      <c r="B40" s="16" t="s">
        <v>714</v>
      </c>
      <c r="C40" s="16" t="s">
        <v>159</v>
      </c>
      <c r="D40" s="177">
        <v>7</v>
      </c>
      <c r="E40" s="177">
        <v>8</v>
      </c>
      <c r="F40" s="118">
        <v>1</v>
      </c>
    </row>
    <row r="41" spans="1:6">
      <c r="A41" s="16" t="s">
        <v>14</v>
      </c>
      <c r="B41" s="16" t="s">
        <v>635</v>
      </c>
      <c r="C41" s="16" t="s">
        <v>150</v>
      </c>
      <c r="D41" s="177">
        <v>0</v>
      </c>
      <c r="E41" s="177">
        <v>0</v>
      </c>
      <c r="F41" s="118">
        <v>0</v>
      </c>
    </row>
    <row r="42" spans="1:6">
      <c r="A42" s="16" t="s">
        <v>14</v>
      </c>
      <c r="B42" s="16" t="s">
        <v>638</v>
      </c>
      <c r="C42" s="16" t="s">
        <v>165</v>
      </c>
      <c r="D42" s="177">
        <v>26</v>
      </c>
      <c r="E42" s="177">
        <v>26</v>
      </c>
      <c r="F42" s="118">
        <v>0</v>
      </c>
    </row>
    <row r="43" spans="1:6">
      <c r="A43" s="16" t="s">
        <v>14</v>
      </c>
      <c r="B43" s="16" t="s">
        <v>715</v>
      </c>
      <c r="C43" s="16" t="s">
        <v>715</v>
      </c>
      <c r="D43" s="177">
        <v>29</v>
      </c>
      <c r="E43" s="177">
        <v>31</v>
      </c>
      <c r="F43" s="118">
        <v>2</v>
      </c>
    </row>
    <row r="44" spans="1:6">
      <c r="A44" s="16" t="s">
        <v>14</v>
      </c>
      <c r="B44" s="16" t="s">
        <v>634</v>
      </c>
      <c r="C44" s="16" t="s">
        <v>178</v>
      </c>
      <c r="D44" s="177">
        <v>22</v>
      </c>
      <c r="E44" s="177">
        <v>22</v>
      </c>
      <c r="F44" s="118">
        <v>0</v>
      </c>
    </row>
    <row r="45" spans="1:6">
      <c r="A45" s="16" t="s">
        <v>14</v>
      </c>
      <c r="B45" s="16" t="s">
        <v>707</v>
      </c>
      <c r="C45" s="16" t="s">
        <v>143</v>
      </c>
      <c r="D45" s="177">
        <v>29</v>
      </c>
      <c r="E45" s="177">
        <v>29</v>
      </c>
      <c r="F45" s="118">
        <v>0</v>
      </c>
    </row>
    <row r="46" spans="1:6">
      <c r="A46" s="16" t="s">
        <v>14</v>
      </c>
      <c r="B46" s="16" t="s">
        <v>707</v>
      </c>
      <c r="C46" s="16" t="s">
        <v>141</v>
      </c>
      <c r="D46" s="177">
        <v>91</v>
      </c>
      <c r="E46" s="177">
        <v>94</v>
      </c>
      <c r="F46" s="118">
        <v>3</v>
      </c>
    </row>
    <row r="47" spans="1:6">
      <c r="A47" s="16" t="s">
        <v>14</v>
      </c>
      <c r="B47" s="16" t="s">
        <v>714</v>
      </c>
      <c r="C47" s="16" t="s">
        <v>158</v>
      </c>
      <c r="D47" s="177">
        <v>39</v>
      </c>
      <c r="E47" s="177">
        <v>39</v>
      </c>
      <c r="F47" s="118">
        <v>0</v>
      </c>
    </row>
    <row r="48" spans="1:6">
      <c r="A48" s="16" t="s">
        <v>14</v>
      </c>
      <c r="B48" s="16" t="s">
        <v>714</v>
      </c>
      <c r="C48" s="16" t="s">
        <v>160</v>
      </c>
      <c r="D48" s="177">
        <v>11</v>
      </c>
      <c r="E48" s="177">
        <v>11</v>
      </c>
      <c r="F48" s="118">
        <v>0</v>
      </c>
    </row>
    <row r="49" spans="1:6">
      <c r="A49" s="16" t="s">
        <v>14</v>
      </c>
      <c r="B49" s="16" t="s">
        <v>707</v>
      </c>
      <c r="C49" s="16" t="s">
        <v>138</v>
      </c>
      <c r="D49" s="177">
        <v>101</v>
      </c>
      <c r="E49" s="177">
        <v>101</v>
      </c>
      <c r="F49" s="118">
        <v>0</v>
      </c>
    </row>
    <row r="50" spans="1:6">
      <c r="A50" s="16" t="s">
        <v>15</v>
      </c>
      <c r="B50" s="16" t="s">
        <v>716</v>
      </c>
      <c r="C50" s="16" t="s">
        <v>220</v>
      </c>
      <c r="D50" s="177">
        <v>34</v>
      </c>
      <c r="E50" s="177">
        <v>34</v>
      </c>
      <c r="F50" s="118">
        <v>0</v>
      </c>
    </row>
    <row r="51" spans="1:6">
      <c r="A51" s="16" t="s">
        <v>15</v>
      </c>
      <c r="B51" s="16" t="s">
        <v>646</v>
      </c>
      <c r="C51" s="16" t="s">
        <v>188</v>
      </c>
      <c r="D51" s="177">
        <v>3</v>
      </c>
      <c r="E51" s="177">
        <v>3</v>
      </c>
      <c r="F51" s="118">
        <v>0</v>
      </c>
    </row>
    <row r="52" spans="1:6">
      <c r="A52" s="16" t="s">
        <v>15</v>
      </c>
      <c r="B52" s="16" t="s">
        <v>717</v>
      </c>
      <c r="C52" s="16" t="s">
        <v>718</v>
      </c>
      <c r="D52" s="177">
        <v>69</v>
      </c>
      <c r="E52" s="177">
        <v>69</v>
      </c>
      <c r="F52" s="118">
        <v>0</v>
      </c>
    </row>
    <row r="53" spans="1:6">
      <c r="A53" s="16" t="s">
        <v>15</v>
      </c>
      <c r="B53" s="16" t="s">
        <v>646</v>
      </c>
      <c r="C53" s="16" t="s">
        <v>189</v>
      </c>
      <c r="D53" s="177">
        <v>40</v>
      </c>
      <c r="E53" s="177">
        <v>40</v>
      </c>
      <c r="F53" s="118">
        <v>0</v>
      </c>
    </row>
    <row r="54" spans="1:6">
      <c r="A54" s="16" t="s">
        <v>15</v>
      </c>
      <c r="B54" s="16" t="s">
        <v>719</v>
      </c>
      <c r="C54" s="16" t="s">
        <v>212</v>
      </c>
      <c r="D54" s="177">
        <v>132</v>
      </c>
      <c r="E54" s="177">
        <v>129</v>
      </c>
      <c r="F54" s="118">
        <v>3</v>
      </c>
    </row>
    <row r="55" spans="1:6">
      <c r="A55" s="16" t="s">
        <v>15</v>
      </c>
      <c r="B55" s="16" t="s">
        <v>646</v>
      </c>
      <c r="C55" s="16" t="s">
        <v>190</v>
      </c>
      <c r="D55" s="177">
        <v>12</v>
      </c>
      <c r="E55" s="177">
        <v>12</v>
      </c>
      <c r="F55" s="118">
        <v>0</v>
      </c>
    </row>
    <row r="56" spans="1:6">
      <c r="A56" s="16" t="s">
        <v>15</v>
      </c>
      <c r="B56" s="16" t="s">
        <v>719</v>
      </c>
      <c r="C56" s="16" t="s">
        <v>213</v>
      </c>
      <c r="D56" s="177">
        <v>22</v>
      </c>
      <c r="E56" s="177">
        <v>22</v>
      </c>
      <c r="F56" s="118">
        <v>1</v>
      </c>
    </row>
    <row r="57" spans="1:6">
      <c r="A57" s="16" t="s">
        <v>15</v>
      </c>
      <c r="B57" s="16" t="s">
        <v>720</v>
      </c>
      <c r="C57" s="16" t="s">
        <v>201</v>
      </c>
      <c r="D57" s="177">
        <v>8</v>
      </c>
      <c r="E57" s="177">
        <v>8</v>
      </c>
      <c r="F57" s="118">
        <v>0</v>
      </c>
    </row>
    <row r="58" spans="1:6">
      <c r="A58" s="16" t="s">
        <v>15</v>
      </c>
      <c r="B58" s="16" t="s">
        <v>645</v>
      </c>
      <c r="C58" s="16" t="s">
        <v>182</v>
      </c>
      <c r="D58" s="177">
        <v>5</v>
      </c>
      <c r="E58" s="177">
        <v>6</v>
      </c>
      <c r="F58" s="118">
        <v>1</v>
      </c>
    </row>
    <row r="59" spans="1:6">
      <c r="A59" s="16" t="s">
        <v>15</v>
      </c>
      <c r="B59" s="16" t="s">
        <v>646</v>
      </c>
      <c r="C59" s="16" t="s">
        <v>191</v>
      </c>
      <c r="D59" s="177">
        <v>7</v>
      </c>
      <c r="E59" s="177">
        <v>7</v>
      </c>
      <c r="F59" s="118">
        <v>0</v>
      </c>
    </row>
    <row r="60" spans="1:6">
      <c r="A60" s="16" t="s">
        <v>15</v>
      </c>
      <c r="B60" s="16" t="s">
        <v>721</v>
      </c>
      <c r="C60" s="16" t="s">
        <v>721</v>
      </c>
      <c r="D60" s="177">
        <v>81</v>
      </c>
      <c r="E60" s="177">
        <v>87</v>
      </c>
      <c r="F60" s="118">
        <v>6</v>
      </c>
    </row>
    <row r="61" spans="1:6">
      <c r="A61" s="16" t="s">
        <v>15</v>
      </c>
      <c r="B61" s="16" t="s">
        <v>646</v>
      </c>
      <c r="C61" s="16" t="s">
        <v>192</v>
      </c>
      <c r="D61" s="177">
        <v>18</v>
      </c>
      <c r="E61" s="177">
        <v>19</v>
      </c>
      <c r="F61" s="118">
        <v>1</v>
      </c>
    </row>
    <row r="62" spans="1:6">
      <c r="A62" s="16" t="s">
        <v>15</v>
      </c>
      <c r="B62" s="16" t="s">
        <v>722</v>
      </c>
      <c r="C62" s="16" t="s">
        <v>723</v>
      </c>
      <c r="D62" s="177">
        <v>68</v>
      </c>
      <c r="E62" s="177">
        <v>70</v>
      </c>
      <c r="F62" s="118">
        <v>2</v>
      </c>
    </row>
    <row r="63" spans="1:6">
      <c r="A63" s="16" t="s">
        <v>15</v>
      </c>
      <c r="B63" s="16" t="s">
        <v>646</v>
      </c>
      <c r="C63" s="16" t="s">
        <v>193</v>
      </c>
      <c r="D63" s="177">
        <v>45</v>
      </c>
      <c r="E63" s="177">
        <v>45</v>
      </c>
      <c r="F63" s="118">
        <v>0</v>
      </c>
    </row>
    <row r="64" spans="1:6">
      <c r="A64" s="16" t="s">
        <v>15</v>
      </c>
      <c r="B64" s="16" t="s">
        <v>720</v>
      </c>
      <c r="C64" s="16" t="s">
        <v>202</v>
      </c>
      <c r="D64" s="177">
        <v>32</v>
      </c>
      <c r="E64" s="177">
        <v>32</v>
      </c>
      <c r="F64" s="118">
        <v>0</v>
      </c>
    </row>
    <row r="65" spans="1:6">
      <c r="A65" s="16" t="s">
        <v>15</v>
      </c>
      <c r="B65" s="16" t="s">
        <v>645</v>
      </c>
      <c r="C65" s="16" t="s">
        <v>183</v>
      </c>
      <c r="D65" s="177">
        <v>50</v>
      </c>
      <c r="E65" s="177">
        <v>50</v>
      </c>
      <c r="F65" s="118">
        <v>0</v>
      </c>
    </row>
    <row r="66" spans="1:6">
      <c r="A66" s="16" t="s">
        <v>15</v>
      </c>
      <c r="B66" s="16" t="s">
        <v>720</v>
      </c>
      <c r="C66" s="16" t="s">
        <v>203</v>
      </c>
      <c r="D66" s="177">
        <v>45</v>
      </c>
      <c r="E66" s="177">
        <v>45</v>
      </c>
      <c r="F66" s="118">
        <v>0</v>
      </c>
    </row>
    <row r="67" spans="1:6">
      <c r="A67" s="16" t="s">
        <v>15</v>
      </c>
      <c r="B67" s="16" t="s">
        <v>646</v>
      </c>
      <c r="C67" s="16" t="s">
        <v>194</v>
      </c>
      <c r="D67" s="177">
        <v>35</v>
      </c>
      <c r="E67" s="177">
        <v>34</v>
      </c>
      <c r="F67" s="118">
        <v>0</v>
      </c>
    </row>
    <row r="68" spans="1:6">
      <c r="A68" s="16" t="s">
        <v>15</v>
      </c>
      <c r="B68" s="16" t="s">
        <v>645</v>
      </c>
      <c r="C68" s="16" t="s">
        <v>184</v>
      </c>
      <c r="D68" s="177">
        <v>20</v>
      </c>
      <c r="E68" s="177">
        <v>20</v>
      </c>
      <c r="F68" s="118">
        <v>0</v>
      </c>
    </row>
    <row r="69" spans="1:6">
      <c r="A69" s="16" t="s">
        <v>15</v>
      </c>
      <c r="B69" s="16" t="s">
        <v>716</v>
      </c>
      <c r="C69" s="16" t="s">
        <v>221</v>
      </c>
      <c r="D69" s="177">
        <v>37</v>
      </c>
      <c r="E69" s="177">
        <v>38</v>
      </c>
      <c r="F69" s="118">
        <v>1</v>
      </c>
    </row>
    <row r="70" spans="1:6">
      <c r="A70" s="16" t="s">
        <v>15</v>
      </c>
      <c r="B70" s="16" t="s">
        <v>719</v>
      </c>
      <c r="C70" s="16" t="s">
        <v>214</v>
      </c>
      <c r="D70" s="177">
        <v>13</v>
      </c>
      <c r="E70" s="177">
        <v>13</v>
      </c>
      <c r="F70" s="118">
        <v>0</v>
      </c>
    </row>
    <row r="71" spans="1:6">
      <c r="A71" s="16" t="s">
        <v>15</v>
      </c>
      <c r="B71" s="16" t="s">
        <v>646</v>
      </c>
      <c r="C71" s="16" t="s">
        <v>195</v>
      </c>
      <c r="D71" s="177">
        <v>12</v>
      </c>
      <c r="E71" s="177">
        <v>12</v>
      </c>
      <c r="F71" s="118">
        <v>0</v>
      </c>
    </row>
    <row r="72" spans="1:6">
      <c r="A72" s="16" t="s">
        <v>15</v>
      </c>
      <c r="B72" s="16" t="s">
        <v>720</v>
      </c>
      <c r="C72" s="16" t="s">
        <v>204</v>
      </c>
      <c r="D72" s="177">
        <v>4</v>
      </c>
      <c r="E72" s="177">
        <v>4</v>
      </c>
      <c r="F72" s="118">
        <v>0</v>
      </c>
    </row>
    <row r="73" spans="1:6">
      <c r="A73" s="16" t="s">
        <v>15</v>
      </c>
      <c r="B73" s="16" t="s">
        <v>645</v>
      </c>
      <c r="C73" s="16" t="s">
        <v>185</v>
      </c>
      <c r="D73" s="177">
        <v>81</v>
      </c>
      <c r="E73" s="177">
        <v>84</v>
      </c>
      <c r="F73" s="118">
        <v>3</v>
      </c>
    </row>
    <row r="74" spans="1:6">
      <c r="A74" s="16" t="s">
        <v>15</v>
      </c>
      <c r="B74" s="16" t="s">
        <v>716</v>
      </c>
      <c r="C74" s="16" t="s">
        <v>222</v>
      </c>
      <c r="D74" s="177">
        <v>8</v>
      </c>
      <c r="E74" s="177">
        <v>8</v>
      </c>
      <c r="F74" s="118">
        <v>0</v>
      </c>
    </row>
    <row r="75" spans="1:6">
      <c r="A75" s="16" t="s">
        <v>15</v>
      </c>
      <c r="B75" s="16" t="s">
        <v>719</v>
      </c>
      <c r="C75" s="16" t="s">
        <v>215</v>
      </c>
      <c r="D75" s="177">
        <v>126</v>
      </c>
      <c r="E75" s="177">
        <v>129</v>
      </c>
      <c r="F75" s="118">
        <v>3</v>
      </c>
    </row>
    <row r="76" spans="1:6">
      <c r="A76" s="16" t="s">
        <v>15</v>
      </c>
      <c r="B76" s="16" t="s">
        <v>724</v>
      </c>
      <c r="C76" s="16" t="s">
        <v>725</v>
      </c>
      <c r="D76" s="177">
        <v>3</v>
      </c>
      <c r="E76" s="177">
        <v>4</v>
      </c>
      <c r="F76" s="118">
        <v>1</v>
      </c>
    </row>
    <row r="77" spans="1:6">
      <c r="A77" s="16" t="s">
        <v>15</v>
      </c>
      <c r="B77" s="16" t="s">
        <v>646</v>
      </c>
      <c r="C77" s="16" t="s">
        <v>196</v>
      </c>
      <c r="D77" s="177">
        <v>21</v>
      </c>
      <c r="E77" s="177">
        <v>21</v>
      </c>
      <c r="F77" s="118">
        <v>0</v>
      </c>
    </row>
    <row r="78" spans="1:6">
      <c r="A78" s="16" t="s">
        <v>15</v>
      </c>
      <c r="B78" s="16" t="s">
        <v>716</v>
      </c>
      <c r="C78" s="16" t="s">
        <v>223</v>
      </c>
      <c r="D78" s="177">
        <v>35</v>
      </c>
      <c r="E78" s="177">
        <v>38</v>
      </c>
      <c r="F78" s="118">
        <v>3</v>
      </c>
    </row>
    <row r="79" spans="1:6">
      <c r="A79" s="16" t="s">
        <v>15</v>
      </c>
      <c r="B79" s="16" t="s">
        <v>720</v>
      </c>
      <c r="C79" s="16" t="s">
        <v>205</v>
      </c>
      <c r="D79" s="177">
        <v>60</v>
      </c>
      <c r="E79" s="177">
        <v>61</v>
      </c>
      <c r="F79" s="118">
        <v>2</v>
      </c>
    </row>
    <row r="80" spans="1:6">
      <c r="A80" s="16" t="s">
        <v>15</v>
      </c>
      <c r="B80" s="16" t="s">
        <v>719</v>
      </c>
      <c r="C80" s="16" t="s">
        <v>216</v>
      </c>
      <c r="D80" s="177">
        <v>82</v>
      </c>
      <c r="E80" s="177">
        <v>83</v>
      </c>
      <c r="F80" s="118">
        <v>1</v>
      </c>
    </row>
    <row r="81" spans="1:6">
      <c r="A81" s="16" t="s">
        <v>15</v>
      </c>
      <c r="B81" s="16" t="s">
        <v>719</v>
      </c>
      <c r="C81" s="16" t="s">
        <v>217</v>
      </c>
      <c r="D81" s="177">
        <v>23</v>
      </c>
      <c r="E81" s="177">
        <v>25</v>
      </c>
      <c r="F81" s="118">
        <v>2</v>
      </c>
    </row>
    <row r="82" spans="1:6">
      <c r="A82" s="16" t="s">
        <v>15</v>
      </c>
      <c r="B82" s="16" t="s">
        <v>646</v>
      </c>
      <c r="C82" s="16" t="s">
        <v>197</v>
      </c>
      <c r="D82" s="177">
        <v>6</v>
      </c>
      <c r="E82" s="177">
        <v>6</v>
      </c>
      <c r="F82" s="118">
        <v>0</v>
      </c>
    </row>
    <row r="83" spans="1:6">
      <c r="A83" s="16" t="s">
        <v>15</v>
      </c>
      <c r="B83" s="16" t="s">
        <v>645</v>
      </c>
      <c r="C83" s="16" t="s">
        <v>186</v>
      </c>
      <c r="D83" s="177">
        <v>103</v>
      </c>
      <c r="E83" s="177">
        <v>104</v>
      </c>
      <c r="F83" s="118">
        <v>1</v>
      </c>
    </row>
    <row r="84" spans="1:6">
      <c r="A84" s="16" t="s">
        <v>15</v>
      </c>
      <c r="B84" s="16" t="s">
        <v>719</v>
      </c>
      <c r="C84" s="16" t="s">
        <v>218</v>
      </c>
      <c r="D84" s="177">
        <v>37</v>
      </c>
      <c r="E84" s="177">
        <v>37</v>
      </c>
      <c r="F84" s="118">
        <v>0</v>
      </c>
    </row>
    <row r="85" spans="1:6">
      <c r="A85" s="16" t="s">
        <v>15</v>
      </c>
      <c r="B85" s="16" t="s">
        <v>726</v>
      </c>
      <c r="C85" s="16" t="s">
        <v>727</v>
      </c>
      <c r="D85" s="177">
        <v>6</v>
      </c>
      <c r="E85" s="177">
        <v>6</v>
      </c>
      <c r="F85" s="118">
        <v>0</v>
      </c>
    </row>
    <row r="86" spans="1:6">
      <c r="A86" s="16" t="s">
        <v>15</v>
      </c>
      <c r="B86" s="16" t="s">
        <v>720</v>
      </c>
      <c r="C86" s="16" t="s">
        <v>206</v>
      </c>
      <c r="D86" s="177">
        <v>18</v>
      </c>
      <c r="E86" s="177">
        <v>18</v>
      </c>
      <c r="F86" s="118">
        <v>0</v>
      </c>
    </row>
    <row r="87" spans="1:6">
      <c r="A87" s="16" t="s">
        <v>15</v>
      </c>
      <c r="B87" s="16" t="s">
        <v>716</v>
      </c>
      <c r="C87" s="16" t="s">
        <v>224</v>
      </c>
      <c r="D87" s="177">
        <v>67</v>
      </c>
      <c r="E87" s="177">
        <v>68</v>
      </c>
      <c r="F87" s="118">
        <v>1</v>
      </c>
    </row>
    <row r="88" spans="1:6">
      <c r="A88" s="16" t="s">
        <v>15</v>
      </c>
      <c r="B88" s="16" t="s">
        <v>720</v>
      </c>
      <c r="C88" s="16" t="s">
        <v>207</v>
      </c>
      <c r="D88" s="177">
        <v>3</v>
      </c>
      <c r="E88" s="177">
        <v>3</v>
      </c>
      <c r="F88" s="118">
        <v>0</v>
      </c>
    </row>
    <row r="89" spans="1:6">
      <c r="A89" s="16" t="s">
        <v>15</v>
      </c>
      <c r="B89" s="16" t="s">
        <v>716</v>
      </c>
      <c r="C89" s="16" t="s">
        <v>225</v>
      </c>
      <c r="D89" s="177">
        <v>117</v>
      </c>
      <c r="E89" s="177">
        <v>117</v>
      </c>
      <c r="F89" s="118">
        <v>0</v>
      </c>
    </row>
    <row r="90" spans="1:6">
      <c r="A90" s="16" t="s">
        <v>15</v>
      </c>
      <c r="B90" s="16" t="s">
        <v>646</v>
      </c>
      <c r="C90" s="16" t="s">
        <v>198</v>
      </c>
      <c r="D90" s="177">
        <v>27</v>
      </c>
      <c r="E90" s="177">
        <v>27</v>
      </c>
      <c r="F90" s="118">
        <v>0</v>
      </c>
    </row>
    <row r="91" spans="1:6">
      <c r="A91" s="16" t="s">
        <v>15</v>
      </c>
      <c r="B91" s="16" t="s">
        <v>720</v>
      </c>
      <c r="C91" s="16" t="s">
        <v>208</v>
      </c>
      <c r="D91" s="177">
        <v>3</v>
      </c>
      <c r="E91" s="177">
        <v>3</v>
      </c>
      <c r="F91" s="118">
        <v>0</v>
      </c>
    </row>
    <row r="92" spans="1:6">
      <c r="A92" s="16" t="s">
        <v>15</v>
      </c>
      <c r="B92" s="16" t="s">
        <v>728</v>
      </c>
      <c r="C92" s="16" t="s">
        <v>729</v>
      </c>
      <c r="D92" s="177">
        <v>17</v>
      </c>
      <c r="E92" s="177">
        <v>17</v>
      </c>
      <c r="F92" s="118">
        <v>0</v>
      </c>
    </row>
    <row r="93" spans="1:6">
      <c r="A93" s="16" t="s">
        <v>15</v>
      </c>
      <c r="B93" s="16" t="s">
        <v>646</v>
      </c>
      <c r="C93" s="16" t="s">
        <v>199</v>
      </c>
      <c r="D93" s="177">
        <v>73</v>
      </c>
      <c r="E93" s="177">
        <v>73</v>
      </c>
      <c r="F93" s="118">
        <v>0</v>
      </c>
    </row>
    <row r="94" spans="1:6">
      <c r="A94" s="16" t="s">
        <v>15</v>
      </c>
      <c r="B94" s="16" t="s">
        <v>720</v>
      </c>
      <c r="C94" s="16" t="s">
        <v>209</v>
      </c>
      <c r="D94" s="177">
        <v>0</v>
      </c>
      <c r="E94" s="177">
        <v>0</v>
      </c>
      <c r="F94" s="118">
        <v>0</v>
      </c>
    </row>
    <row r="95" spans="1:6">
      <c r="A95" s="16" t="s">
        <v>15</v>
      </c>
      <c r="B95" s="16" t="s">
        <v>716</v>
      </c>
      <c r="C95" s="16" t="s">
        <v>226</v>
      </c>
      <c r="D95" s="177">
        <v>29</v>
      </c>
      <c r="E95" s="177">
        <v>29</v>
      </c>
      <c r="F95" s="118">
        <v>0</v>
      </c>
    </row>
    <row r="96" spans="1:6">
      <c r="A96" s="16" t="s">
        <v>15</v>
      </c>
      <c r="B96" s="16" t="s">
        <v>720</v>
      </c>
      <c r="C96" s="16" t="s">
        <v>210</v>
      </c>
      <c r="D96" s="177">
        <v>4</v>
      </c>
      <c r="E96" s="177">
        <v>4</v>
      </c>
      <c r="F96" s="118">
        <v>0</v>
      </c>
    </row>
    <row r="97" spans="1:6">
      <c r="A97" s="16" t="s">
        <v>16</v>
      </c>
      <c r="B97" s="16" t="s">
        <v>730</v>
      </c>
      <c r="C97" s="16" t="s">
        <v>227</v>
      </c>
      <c r="D97" s="177">
        <v>1</v>
      </c>
      <c r="E97" s="177">
        <v>1</v>
      </c>
      <c r="F97" s="118">
        <v>0</v>
      </c>
    </row>
    <row r="98" spans="1:6">
      <c r="A98" s="16" t="s">
        <v>16</v>
      </c>
      <c r="B98" s="16" t="s">
        <v>730</v>
      </c>
      <c r="C98" s="16" t="s">
        <v>228</v>
      </c>
      <c r="D98" s="177">
        <v>1</v>
      </c>
      <c r="E98" s="177">
        <v>2</v>
      </c>
      <c r="F98" s="118">
        <v>1</v>
      </c>
    </row>
    <row r="99" spans="1:6">
      <c r="A99" s="16" t="s">
        <v>16</v>
      </c>
      <c r="B99" s="16" t="s">
        <v>730</v>
      </c>
      <c r="C99" s="16" t="s">
        <v>229</v>
      </c>
      <c r="D99" s="177">
        <v>3</v>
      </c>
      <c r="E99" s="177">
        <v>4</v>
      </c>
      <c r="F99" s="118">
        <v>1</v>
      </c>
    </row>
    <row r="100" spans="1:6">
      <c r="A100" s="16" t="s">
        <v>16</v>
      </c>
      <c r="B100" s="16" t="s">
        <v>730</v>
      </c>
      <c r="C100" s="16" t="s">
        <v>230</v>
      </c>
      <c r="D100" s="177">
        <v>0</v>
      </c>
      <c r="E100" s="177">
        <v>0</v>
      </c>
      <c r="F100" s="118">
        <v>0</v>
      </c>
    </row>
    <row r="101" spans="1:6">
      <c r="A101" s="16" t="s">
        <v>16</v>
      </c>
      <c r="B101" s="16" t="s">
        <v>730</v>
      </c>
      <c r="C101" s="16" t="s">
        <v>231</v>
      </c>
      <c r="D101" s="177">
        <v>9</v>
      </c>
      <c r="E101" s="177">
        <v>9</v>
      </c>
      <c r="F101" s="118">
        <v>0</v>
      </c>
    </row>
    <row r="102" spans="1:6">
      <c r="A102" s="16" t="s">
        <v>16</v>
      </c>
      <c r="B102" s="16" t="s">
        <v>730</v>
      </c>
      <c r="C102" s="16" t="s">
        <v>232</v>
      </c>
      <c r="D102" s="177">
        <v>1</v>
      </c>
      <c r="E102" s="177">
        <v>1</v>
      </c>
      <c r="F102" s="118">
        <v>0</v>
      </c>
    </row>
    <row r="103" spans="1:6">
      <c r="A103" s="16" t="s">
        <v>16</v>
      </c>
      <c r="B103" s="16" t="s">
        <v>730</v>
      </c>
      <c r="C103" s="16" t="s">
        <v>468</v>
      </c>
      <c r="D103" s="177">
        <v>49</v>
      </c>
      <c r="E103" s="177">
        <v>50</v>
      </c>
      <c r="F103" s="118">
        <v>1</v>
      </c>
    </row>
    <row r="104" spans="1:6">
      <c r="A104" s="16" t="s">
        <v>16</v>
      </c>
      <c r="B104" s="16" t="s">
        <v>730</v>
      </c>
      <c r="C104" s="16" t="s">
        <v>259</v>
      </c>
      <c r="D104" s="177">
        <v>3</v>
      </c>
      <c r="E104" s="177">
        <v>3</v>
      </c>
      <c r="F104" s="118">
        <v>0</v>
      </c>
    </row>
    <row r="105" spans="1:6">
      <c r="A105" s="16" t="s">
        <v>16</v>
      </c>
      <c r="B105" s="16" t="s">
        <v>730</v>
      </c>
      <c r="C105" s="16" t="s">
        <v>234</v>
      </c>
      <c r="D105" s="177">
        <v>8</v>
      </c>
      <c r="E105" s="177">
        <v>8</v>
      </c>
      <c r="F105" s="118">
        <v>0</v>
      </c>
    </row>
    <row r="106" spans="1:6">
      <c r="A106" s="16" t="s">
        <v>16</v>
      </c>
      <c r="B106" s="16" t="s">
        <v>730</v>
      </c>
      <c r="C106" s="16" t="s">
        <v>235</v>
      </c>
      <c r="D106" s="177">
        <v>6</v>
      </c>
      <c r="E106" s="177">
        <v>6</v>
      </c>
      <c r="F106" s="118">
        <v>0</v>
      </c>
    </row>
    <row r="107" spans="1:6">
      <c r="A107" s="16" t="s">
        <v>16</v>
      </c>
      <c r="B107" s="16" t="s">
        <v>730</v>
      </c>
      <c r="C107" s="16" t="s">
        <v>236</v>
      </c>
      <c r="D107" s="177">
        <v>5</v>
      </c>
      <c r="E107" s="177">
        <v>5</v>
      </c>
      <c r="F107" s="118">
        <v>0</v>
      </c>
    </row>
    <row r="108" spans="1:6">
      <c r="A108" s="16" t="s">
        <v>16</v>
      </c>
      <c r="B108" s="16" t="s">
        <v>730</v>
      </c>
      <c r="C108" s="16" t="s">
        <v>237</v>
      </c>
      <c r="D108" s="177">
        <v>12</v>
      </c>
      <c r="E108" s="177">
        <v>12</v>
      </c>
      <c r="F108" s="118">
        <v>0</v>
      </c>
    </row>
    <row r="109" spans="1:6">
      <c r="A109" s="16" t="s">
        <v>16</v>
      </c>
      <c r="B109" s="16" t="s">
        <v>730</v>
      </c>
      <c r="C109" s="16" t="s">
        <v>238</v>
      </c>
      <c r="D109" s="177">
        <v>1</v>
      </c>
      <c r="E109" s="177">
        <v>1</v>
      </c>
      <c r="F109" s="118">
        <v>1</v>
      </c>
    </row>
    <row r="110" spans="1:6">
      <c r="A110" s="16" t="s">
        <v>16</v>
      </c>
      <c r="B110" s="16" t="s">
        <v>730</v>
      </c>
      <c r="C110" s="16" t="s">
        <v>239</v>
      </c>
      <c r="D110" s="177">
        <v>1</v>
      </c>
      <c r="E110" s="177">
        <v>1</v>
      </c>
      <c r="F110" s="118">
        <v>0</v>
      </c>
    </row>
    <row r="111" spans="1:6">
      <c r="A111" s="16" t="s">
        <v>16</v>
      </c>
      <c r="B111" s="16" t="s">
        <v>730</v>
      </c>
      <c r="C111" s="16" t="s">
        <v>240</v>
      </c>
      <c r="D111" s="177">
        <v>0</v>
      </c>
      <c r="E111" s="177">
        <v>0</v>
      </c>
      <c r="F111" s="118">
        <v>0</v>
      </c>
    </row>
    <row r="112" spans="1:6">
      <c r="A112" s="16" t="s">
        <v>16</v>
      </c>
      <c r="B112" s="16" t="s">
        <v>730</v>
      </c>
      <c r="C112" s="16" t="s">
        <v>241</v>
      </c>
      <c r="D112" s="177">
        <v>9</v>
      </c>
      <c r="E112" s="177">
        <v>9</v>
      </c>
      <c r="F112" s="118">
        <v>0</v>
      </c>
    </row>
    <row r="113" spans="1:6">
      <c r="A113" s="16" t="s">
        <v>16</v>
      </c>
      <c r="B113" s="16" t="s">
        <v>730</v>
      </c>
      <c r="C113" s="16" t="s">
        <v>242</v>
      </c>
      <c r="D113" s="177">
        <v>3</v>
      </c>
      <c r="E113" s="177">
        <v>3</v>
      </c>
      <c r="F113" s="118">
        <v>0</v>
      </c>
    </row>
    <row r="114" spans="1:6">
      <c r="A114" s="16" t="s">
        <v>16</v>
      </c>
      <c r="B114" s="16" t="s">
        <v>730</v>
      </c>
      <c r="C114" s="16" t="s">
        <v>243</v>
      </c>
      <c r="D114" s="177">
        <v>5</v>
      </c>
      <c r="E114" s="177">
        <v>5</v>
      </c>
      <c r="F114" s="118">
        <v>0</v>
      </c>
    </row>
    <row r="115" spans="1:6">
      <c r="A115" s="16" t="s">
        <v>16</v>
      </c>
      <c r="B115" s="16" t="s">
        <v>730</v>
      </c>
      <c r="C115" s="16" t="s">
        <v>244</v>
      </c>
      <c r="D115" s="177">
        <v>6</v>
      </c>
      <c r="E115" s="177">
        <v>5</v>
      </c>
      <c r="F115" s="118">
        <v>0</v>
      </c>
    </row>
    <row r="116" spans="1:6">
      <c r="A116" s="16" t="s">
        <v>16</v>
      </c>
      <c r="B116" s="16" t="s">
        <v>730</v>
      </c>
      <c r="C116" s="16" t="s">
        <v>245</v>
      </c>
      <c r="D116" s="177">
        <v>1</v>
      </c>
      <c r="E116" s="177">
        <v>1</v>
      </c>
      <c r="F116" s="118">
        <v>0</v>
      </c>
    </row>
    <row r="117" spans="1:6">
      <c r="A117" s="16" t="s">
        <v>16</v>
      </c>
      <c r="B117" s="16" t="s">
        <v>730</v>
      </c>
      <c r="C117" s="16" t="s">
        <v>246</v>
      </c>
      <c r="D117" s="177">
        <v>2</v>
      </c>
      <c r="E117" s="177">
        <v>2</v>
      </c>
      <c r="F117" s="118">
        <v>0</v>
      </c>
    </row>
    <row r="118" spans="1:6">
      <c r="A118" s="16" t="s">
        <v>16</v>
      </c>
      <c r="B118" s="16" t="s">
        <v>730</v>
      </c>
      <c r="C118" s="16" t="s">
        <v>247</v>
      </c>
      <c r="D118" s="177">
        <v>6</v>
      </c>
      <c r="E118" s="177">
        <v>6</v>
      </c>
      <c r="F118" s="118">
        <v>0</v>
      </c>
    </row>
    <row r="119" spans="1:6">
      <c r="A119" s="16" t="s">
        <v>16</v>
      </c>
      <c r="B119" s="16" t="s">
        <v>730</v>
      </c>
      <c r="C119" s="16" t="s">
        <v>248</v>
      </c>
      <c r="D119" s="177">
        <v>0</v>
      </c>
      <c r="E119" s="177">
        <v>0</v>
      </c>
      <c r="F119" s="118">
        <v>0</v>
      </c>
    </row>
    <row r="120" spans="1:6">
      <c r="A120" s="16" t="s">
        <v>16</v>
      </c>
      <c r="B120" s="16" t="s">
        <v>730</v>
      </c>
      <c r="C120" s="16" t="s">
        <v>249</v>
      </c>
      <c r="D120" s="177">
        <v>1</v>
      </c>
      <c r="E120" s="177">
        <v>1</v>
      </c>
      <c r="F120" s="118">
        <v>0</v>
      </c>
    </row>
    <row r="121" spans="1:6">
      <c r="A121" s="16" t="s">
        <v>16</v>
      </c>
      <c r="B121" s="16" t="s">
        <v>730</v>
      </c>
      <c r="C121" s="16" t="s">
        <v>250</v>
      </c>
      <c r="D121" s="177">
        <v>3</v>
      </c>
      <c r="E121" s="177">
        <v>3</v>
      </c>
      <c r="F121" s="118">
        <v>0</v>
      </c>
    </row>
    <row r="122" spans="1:6">
      <c r="A122" s="16" t="s">
        <v>16</v>
      </c>
      <c r="B122" s="16" t="s">
        <v>730</v>
      </c>
      <c r="C122" s="16" t="s">
        <v>251</v>
      </c>
      <c r="D122" s="177">
        <v>2</v>
      </c>
      <c r="E122" s="177">
        <v>2</v>
      </c>
      <c r="F122" s="118">
        <v>0</v>
      </c>
    </row>
    <row r="123" spans="1:6">
      <c r="A123" s="16" t="s">
        <v>16</v>
      </c>
      <c r="B123" s="16" t="s">
        <v>730</v>
      </c>
      <c r="C123" s="16" t="s">
        <v>252</v>
      </c>
      <c r="D123" s="177">
        <v>0</v>
      </c>
      <c r="E123" s="177">
        <v>0</v>
      </c>
      <c r="F123" s="118">
        <v>0</v>
      </c>
    </row>
    <row r="124" spans="1:6">
      <c r="A124" s="16" t="s">
        <v>16</v>
      </c>
      <c r="B124" s="16" t="s">
        <v>730</v>
      </c>
      <c r="C124" s="16" t="s">
        <v>253</v>
      </c>
      <c r="D124" s="177">
        <v>4</v>
      </c>
      <c r="E124" s="177">
        <v>4</v>
      </c>
      <c r="F124" s="118">
        <v>0</v>
      </c>
    </row>
    <row r="125" spans="1:6">
      <c r="A125" s="16" t="s">
        <v>16</v>
      </c>
      <c r="B125" s="16" t="s">
        <v>730</v>
      </c>
      <c r="C125" s="16" t="s">
        <v>254</v>
      </c>
      <c r="D125" s="177">
        <v>9</v>
      </c>
      <c r="E125" s="177">
        <v>8</v>
      </c>
      <c r="F125" s="118">
        <v>0</v>
      </c>
    </row>
    <row r="126" spans="1:6">
      <c r="A126" s="16" t="s">
        <v>16</v>
      </c>
      <c r="B126" s="16" t="s">
        <v>730</v>
      </c>
      <c r="C126" s="16" t="s">
        <v>255</v>
      </c>
      <c r="D126" s="177">
        <v>6</v>
      </c>
      <c r="E126" s="177">
        <v>6</v>
      </c>
      <c r="F126" s="118">
        <v>0</v>
      </c>
    </row>
    <row r="127" spans="1:6">
      <c r="A127" s="16" t="s">
        <v>16</v>
      </c>
      <c r="B127" s="16" t="s">
        <v>730</v>
      </c>
      <c r="C127" s="16" t="s">
        <v>256</v>
      </c>
      <c r="D127" s="177">
        <v>8</v>
      </c>
      <c r="E127" s="177">
        <v>9</v>
      </c>
      <c r="F127" s="118">
        <v>1</v>
      </c>
    </row>
    <row r="128" spans="1:6">
      <c r="A128" s="16" t="s">
        <v>16</v>
      </c>
      <c r="B128" s="16" t="s">
        <v>730</v>
      </c>
      <c r="C128" s="16" t="s">
        <v>257</v>
      </c>
      <c r="D128" s="177">
        <v>0</v>
      </c>
      <c r="E128" s="177">
        <v>0</v>
      </c>
      <c r="F128" s="118">
        <v>0</v>
      </c>
    </row>
    <row r="129" spans="1:6">
      <c r="A129" s="16" t="s">
        <v>16</v>
      </c>
      <c r="B129" s="16" t="s">
        <v>730</v>
      </c>
      <c r="C129" s="16" t="s">
        <v>258</v>
      </c>
      <c r="D129" s="177">
        <v>0</v>
      </c>
      <c r="E129" s="177">
        <v>0</v>
      </c>
      <c r="F129" s="118">
        <v>0</v>
      </c>
    </row>
    <row r="130" spans="1:6">
      <c r="A130" s="16" t="s">
        <v>10</v>
      </c>
      <c r="B130" s="16" t="s">
        <v>26</v>
      </c>
      <c r="C130" s="16" t="s">
        <v>26</v>
      </c>
      <c r="D130" s="177">
        <v>227</v>
      </c>
      <c r="E130" s="177">
        <v>230</v>
      </c>
      <c r="F130" s="118">
        <v>3</v>
      </c>
    </row>
    <row r="131" spans="1:6">
      <c r="A131" s="16" t="s">
        <v>10</v>
      </c>
      <c r="B131" s="16" t="s">
        <v>731</v>
      </c>
      <c r="C131" s="16" t="s">
        <v>28</v>
      </c>
      <c r="D131" s="177">
        <v>20</v>
      </c>
      <c r="E131" s="177">
        <v>20</v>
      </c>
      <c r="F131" s="118">
        <v>0</v>
      </c>
    </row>
    <row r="132" spans="1:6">
      <c r="A132" s="16" t="s">
        <v>10</v>
      </c>
      <c r="B132" s="16" t="s">
        <v>732</v>
      </c>
      <c r="C132" s="16" t="s">
        <v>24</v>
      </c>
      <c r="D132" s="177">
        <v>16</v>
      </c>
      <c r="E132" s="177">
        <v>16</v>
      </c>
      <c r="F132" s="118">
        <v>0</v>
      </c>
    </row>
    <row r="133" spans="1:6">
      <c r="A133" s="16" t="s">
        <v>10</v>
      </c>
      <c r="B133" s="16" t="s">
        <v>733</v>
      </c>
      <c r="C133" s="16" t="s">
        <v>31</v>
      </c>
      <c r="D133" s="177">
        <v>8</v>
      </c>
      <c r="E133" s="177">
        <v>8</v>
      </c>
      <c r="F133" s="118">
        <v>0</v>
      </c>
    </row>
    <row r="134" spans="1:6">
      <c r="A134" s="16" t="s">
        <v>10</v>
      </c>
      <c r="B134" s="16" t="s">
        <v>734</v>
      </c>
      <c r="C134" s="16" t="s">
        <v>30</v>
      </c>
      <c r="D134" s="177">
        <v>3</v>
      </c>
      <c r="E134" s="177">
        <v>3</v>
      </c>
      <c r="F134" s="118">
        <v>0</v>
      </c>
    </row>
    <row r="135" spans="1:6">
      <c r="A135" s="16" t="s">
        <v>10</v>
      </c>
      <c r="B135" s="16" t="s">
        <v>735</v>
      </c>
      <c r="C135" s="16" t="s">
        <v>21</v>
      </c>
      <c r="D135" s="177">
        <v>40</v>
      </c>
      <c r="E135" s="177">
        <v>42</v>
      </c>
      <c r="F135" s="118">
        <v>2</v>
      </c>
    </row>
    <row r="136" spans="1:6">
      <c r="A136" s="16" t="s">
        <v>10</v>
      </c>
      <c r="B136" s="16" t="s">
        <v>736</v>
      </c>
      <c r="C136" s="16" t="s">
        <v>22</v>
      </c>
      <c r="D136" s="177">
        <v>8</v>
      </c>
      <c r="E136" s="177">
        <v>8</v>
      </c>
      <c r="F136" s="118">
        <v>0</v>
      </c>
    </row>
    <row r="137" spans="1:6">
      <c r="A137" s="16" t="s">
        <v>10</v>
      </c>
      <c r="B137" s="16" t="s">
        <v>19</v>
      </c>
      <c r="C137" s="16" t="s">
        <v>19</v>
      </c>
      <c r="D137" s="177">
        <v>974</v>
      </c>
      <c r="E137" s="177">
        <v>975</v>
      </c>
      <c r="F137" s="118">
        <v>1</v>
      </c>
    </row>
    <row r="138" spans="1:6">
      <c r="A138" s="16" t="s">
        <v>10</v>
      </c>
      <c r="B138" s="16" t="s">
        <v>737</v>
      </c>
      <c r="C138" s="16" t="s">
        <v>32</v>
      </c>
      <c r="D138" s="177">
        <v>79</v>
      </c>
      <c r="E138" s="177">
        <v>83</v>
      </c>
      <c r="F138" s="118">
        <v>4</v>
      </c>
    </row>
    <row r="139" spans="1:6">
      <c r="A139" s="16" t="s">
        <v>10</v>
      </c>
      <c r="B139" s="16" t="s">
        <v>738</v>
      </c>
      <c r="C139" s="16" t="s">
        <v>23</v>
      </c>
      <c r="D139" s="177">
        <v>5</v>
      </c>
      <c r="E139" s="177">
        <v>5</v>
      </c>
      <c r="F139" s="118">
        <v>0</v>
      </c>
    </row>
    <row r="140" spans="1:6">
      <c r="A140" s="16" t="s">
        <v>10</v>
      </c>
      <c r="B140" s="16" t="s">
        <v>739</v>
      </c>
      <c r="C140" s="16" t="s">
        <v>29</v>
      </c>
      <c r="D140" s="177">
        <v>8</v>
      </c>
      <c r="E140" s="177">
        <v>9</v>
      </c>
      <c r="F140" s="118">
        <v>1</v>
      </c>
    </row>
    <row r="141" spans="1:6">
      <c r="A141" s="16" t="s">
        <v>10</v>
      </c>
      <c r="B141" s="16" t="s">
        <v>740</v>
      </c>
      <c r="C141" s="16" t="s">
        <v>25</v>
      </c>
      <c r="D141" s="177">
        <v>9</v>
      </c>
      <c r="E141" s="177">
        <v>10</v>
      </c>
      <c r="F141" s="118">
        <v>1</v>
      </c>
    </row>
    <row r="142" spans="1:6">
      <c r="A142" s="16" t="s">
        <v>11</v>
      </c>
      <c r="B142" s="16" t="s">
        <v>741</v>
      </c>
      <c r="C142" s="16" t="s">
        <v>39</v>
      </c>
      <c r="D142" s="177">
        <v>140</v>
      </c>
      <c r="E142" s="177">
        <v>142</v>
      </c>
      <c r="F142" s="118">
        <v>2</v>
      </c>
    </row>
    <row r="143" spans="1:6">
      <c r="A143" s="16" t="s">
        <v>11</v>
      </c>
      <c r="B143" s="16" t="s">
        <v>741</v>
      </c>
      <c r="C143" s="16" t="s">
        <v>40</v>
      </c>
      <c r="D143" s="177">
        <v>4</v>
      </c>
      <c r="E143" s="177">
        <v>4</v>
      </c>
      <c r="F143" s="118">
        <v>0</v>
      </c>
    </row>
    <row r="144" spans="1:6">
      <c r="A144" s="16" t="s">
        <v>11</v>
      </c>
      <c r="B144" s="16" t="s">
        <v>742</v>
      </c>
      <c r="C144" s="16" t="s">
        <v>57</v>
      </c>
      <c r="D144" s="177">
        <v>6</v>
      </c>
      <c r="E144" s="177">
        <v>6</v>
      </c>
      <c r="F144" s="118">
        <v>0</v>
      </c>
    </row>
    <row r="145" spans="1:6">
      <c r="A145" s="16" t="s">
        <v>11</v>
      </c>
      <c r="B145" s="16" t="s">
        <v>743</v>
      </c>
      <c r="C145" s="16" t="s">
        <v>58</v>
      </c>
      <c r="D145" s="177">
        <v>0</v>
      </c>
      <c r="E145" s="177">
        <v>0</v>
      </c>
      <c r="F145" s="118">
        <v>0</v>
      </c>
    </row>
    <row r="146" spans="1:6">
      <c r="A146" s="16" t="s">
        <v>11</v>
      </c>
      <c r="B146" s="16" t="s">
        <v>744</v>
      </c>
      <c r="C146" s="16" t="s">
        <v>46</v>
      </c>
      <c r="D146" s="177">
        <v>3</v>
      </c>
      <c r="E146" s="177">
        <v>4</v>
      </c>
      <c r="F146" s="118">
        <v>1</v>
      </c>
    </row>
    <row r="147" spans="1:6">
      <c r="A147" s="16" t="s">
        <v>11</v>
      </c>
      <c r="B147" s="16" t="s">
        <v>616</v>
      </c>
      <c r="C147" s="16" t="s">
        <v>59</v>
      </c>
      <c r="D147" s="177">
        <v>22</v>
      </c>
      <c r="E147" s="177">
        <v>21</v>
      </c>
      <c r="F147" s="118">
        <v>0</v>
      </c>
    </row>
    <row r="148" spans="1:6">
      <c r="A148" s="16" t="s">
        <v>11</v>
      </c>
      <c r="B148" s="16" t="s">
        <v>745</v>
      </c>
      <c r="C148" s="16" t="s">
        <v>47</v>
      </c>
      <c r="D148" s="177">
        <v>4</v>
      </c>
      <c r="E148" s="177">
        <v>4</v>
      </c>
      <c r="F148" s="118">
        <v>0</v>
      </c>
    </row>
    <row r="149" spans="1:6">
      <c r="A149" s="16" t="s">
        <v>11</v>
      </c>
      <c r="B149" s="16" t="s">
        <v>741</v>
      </c>
      <c r="C149" s="16" t="s">
        <v>41</v>
      </c>
      <c r="D149" s="177">
        <v>166</v>
      </c>
      <c r="E149" s="177">
        <v>166</v>
      </c>
      <c r="F149" s="118">
        <v>0</v>
      </c>
    </row>
    <row r="150" spans="1:6">
      <c r="A150" s="16" t="s">
        <v>11</v>
      </c>
      <c r="B150" s="16" t="s">
        <v>746</v>
      </c>
      <c r="C150" s="16" t="s">
        <v>34</v>
      </c>
      <c r="D150" s="177">
        <v>105</v>
      </c>
      <c r="E150" s="177">
        <v>106</v>
      </c>
      <c r="F150" s="118">
        <v>1</v>
      </c>
    </row>
    <row r="151" spans="1:6">
      <c r="A151" s="16" t="s">
        <v>11</v>
      </c>
      <c r="B151" s="16" t="s">
        <v>747</v>
      </c>
      <c r="C151" s="16" t="s">
        <v>35</v>
      </c>
      <c r="D151" s="177">
        <v>116</v>
      </c>
      <c r="E151" s="177">
        <v>118</v>
      </c>
      <c r="F151" s="118">
        <v>2</v>
      </c>
    </row>
    <row r="152" spans="1:6">
      <c r="A152" s="16" t="s">
        <v>11</v>
      </c>
      <c r="B152" s="16" t="s">
        <v>616</v>
      </c>
      <c r="C152" s="16" t="s">
        <v>60</v>
      </c>
      <c r="D152" s="177">
        <v>10</v>
      </c>
      <c r="E152" s="177">
        <v>10</v>
      </c>
      <c r="F152" s="118">
        <v>0</v>
      </c>
    </row>
    <row r="153" spans="1:6">
      <c r="A153" s="16" t="s">
        <v>11</v>
      </c>
      <c r="B153" s="16" t="s">
        <v>741</v>
      </c>
      <c r="C153" s="16" t="s">
        <v>42</v>
      </c>
      <c r="D153" s="177">
        <v>126</v>
      </c>
      <c r="E153" s="177">
        <v>126</v>
      </c>
      <c r="F153" s="118">
        <v>0</v>
      </c>
    </row>
    <row r="154" spans="1:6">
      <c r="A154" s="16" t="s">
        <v>11</v>
      </c>
      <c r="B154" s="16" t="s">
        <v>741</v>
      </c>
      <c r="C154" s="16" t="s">
        <v>43</v>
      </c>
      <c r="D154" s="177">
        <v>295</v>
      </c>
      <c r="E154" s="177">
        <v>296</v>
      </c>
      <c r="F154" s="118">
        <v>1</v>
      </c>
    </row>
    <row r="155" spans="1:6">
      <c r="A155" s="16" t="s">
        <v>11</v>
      </c>
      <c r="B155" s="16" t="s">
        <v>616</v>
      </c>
      <c r="C155" s="16" t="s">
        <v>61</v>
      </c>
      <c r="D155" s="177">
        <v>0</v>
      </c>
      <c r="E155" s="177">
        <v>0</v>
      </c>
      <c r="F155" s="118">
        <v>0</v>
      </c>
    </row>
    <row r="156" spans="1:6">
      <c r="A156" s="16" t="s">
        <v>11</v>
      </c>
      <c r="B156" s="16" t="s">
        <v>748</v>
      </c>
      <c r="C156" s="16" t="s">
        <v>36</v>
      </c>
      <c r="D156" s="177">
        <v>7</v>
      </c>
      <c r="E156" s="177">
        <v>7</v>
      </c>
      <c r="F156" s="118">
        <v>0</v>
      </c>
    </row>
    <row r="157" spans="1:6">
      <c r="A157" s="16" t="s">
        <v>11</v>
      </c>
      <c r="B157" s="16" t="s">
        <v>616</v>
      </c>
      <c r="C157" s="16" t="s">
        <v>62</v>
      </c>
      <c r="D157" s="177">
        <v>1</v>
      </c>
      <c r="E157" s="177">
        <v>1</v>
      </c>
      <c r="F157" s="118">
        <v>0</v>
      </c>
    </row>
    <row r="158" spans="1:6">
      <c r="A158" s="16" t="s">
        <v>11</v>
      </c>
      <c r="B158" s="16" t="s">
        <v>749</v>
      </c>
      <c r="C158" s="16" t="s">
        <v>72</v>
      </c>
      <c r="D158" s="177">
        <v>0</v>
      </c>
      <c r="E158" s="177">
        <v>0</v>
      </c>
      <c r="F158" s="118">
        <v>0</v>
      </c>
    </row>
    <row r="159" spans="1:6">
      <c r="A159" s="16" t="s">
        <v>11</v>
      </c>
      <c r="B159" s="16" t="s">
        <v>616</v>
      </c>
      <c r="C159" s="16" t="s">
        <v>63</v>
      </c>
      <c r="D159" s="177">
        <v>37</v>
      </c>
      <c r="E159" s="177">
        <v>37</v>
      </c>
      <c r="F159" s="118">
        <v>0</v>
      </c>
    </row>
    <row r="160" spans="1:6">
      <c r="A160" s="16" t="s">
        <v>11</v>
      </c>
      <c r="B160" s="16" t="s">
        <v>750</v>
      </c>
      <c r="C160" s="16" t="s">
        <v>73</v>
      </c>
      <c r="D160" s="177">
        <v>4</v>
      </c>
      <c r="E160" s="177">
        <v>4</v>
      </c>
      <c r="F160" s="118">
        <v>0</v>
      </c>
    </row>
    <row r="161" spans="1:6">
      <c r="A161" s="16" t="s">
        <v>11</v>
      </c>
      <c r="B161" s="16" t="s">
        <v>751</v>
      </c>
      <c r="C161" s="16" t="s">
        <v>48</v>
      </c>
      <c r="D161" s="177">
        <v>5</v>
      </c>
      <c r="E161" s="177">
        <v>5</v>
      </c>
      <c r="F161" s="118">
        <v>0</v>
      </c>
    </row>
    <row r="162" spans="1:6">
      <c r="A162" s="16" t="s">
        <v>11</v>
      </c>
      <c r="B162" s="16" t="s">
        <v>752</v>
      </c>
      <c r="C162" s="16" t="s">
        <v>49</v>
      </c>
      <c r="D162" s="177">
        <v>2</v>
      </c>
      <c r="E162" s="177">
        <v>2</v>
      </c>
      <c r="F162" s="118">
        <v>0</v>
      </c>
    </row>
    <row r="163" spans="1:6">
      <c r="A163" s="16" t="s">
        <v>11</v>
      </c>
      <c r="B163" s="16" t="s">
        <v>616</v>
      </c>
      <c r="C163" s="16" t="s">
        <v>64</v>
      </c>
      <c r="D163" s="177">
        <v>11</v>
      </c>
      <c r="E163" s="177">
        <v>11</v>
      </c>
      <c r="F163" s="118">
        <v>0</v>
      </c>
    </row>
    <row r="164" spans="1:6">
      <c r="A164" s="16" t="s">
        <v>11</v>
      </c>
      <c r="B164" s="16" t="s">
        <v>616</v>
      </c>
      <c r="C164" s="16" t="s">
        <v>65</v>
      </c>
      <c r="D164" s="177">
        <v>3</v>
      </c>
      <c r="E164" s="177">
        <v>3</v>
      </c>
      <c r="F164" s="118">
        <v>0</v>
      </c>
    </row>
    <row r="165" spans="1:6">
      <c r="A165" s="16" t="s">
        <v>11</v>
      </c>
      <c r="B165" s="16" t="s">
        <v>616</v>
      </c>
      <c r="C165" s="16" t="s">
        <v>66</v>
      </c>
      <c r="D165" s="177">
        <v>27</v>
      </c>
      <c r="E165" s="177">
        <v>28</v>
      </c>
      <c r="F165" s="118">
        <v>1</v>
      </c>
    </row>
    <row r="166" spans="1:6">
      <c r="A166" s="16" t="s">
        <v>11</v>
      </c>
      <c r="B166" s="16" t="s">
        <v>753</v>
      </c>
      <c r="C166" s="16" t="s">
        <v>50</v>
      </c>
      <c r="D166" s="177">
        <v>2</v>
      </c>
      <c r="E166" s="177">
        <v>4</v>
      </c>
      <c r="F166" s="118">
        <v>2</v>
      </c>
    </row>
    <row r="167" spans="1:6">
      <c r="A167" s="16" t="s">
        <v>11</v>
      </c>
      <c r="B167" s="16" t="s">
        <v>616</v>
      </c>
      <c r="C167" s="16" t="s">
        <v>67</v>
      </c>
      <c r="D167" s="177">
        <v>2</v>
      </c>
      <c r="E167" s="177">
        <v>2</v>
      </c>
      <c r="F167" s="118">
        <v>0</v>
      </c>
    </row>
    <row r="168" spans="1:6">
      <c r="A168" s="16" t="s">
        <v>11</v>
      </c>
      <c r="B168" s="16" t="s">
        <v>754</v>
      </c>
      <c r="C168" s="16" t="s">
        <v>51</v>
      </c>
      <c r="D168" s="177">
        <v>3</v>
      </c>
      <c r="E168" s="177">
        <v>3</v>
      </c>
      <c r="F168" s="118">
        <v>0</v>
      </c>
    </row>
    <row r="169" spans="1:6">
      <c r="A169" s="16" t="s">
        <v>11</v>
      </c>
      <c r="B169" s="16" t="s">
        <v>755</v>
      </c>
      <c r="C169" s="16" t="s">
        <v>74</v>
      </c>
      <c r="D169" s="177">
        <v>13</v>
      </c>
      <c r="E169" s="177">
        <v>13</v>
      </c>
      <c r="F169" s="118">
        <v>0</v>
      </c>
    </row>
    <row r="170" spans="1:6">
      <c r="A170" s="16" t="s">
        <v>11</v>
      </c>
      <c r="B170" s="16" t="s">
        <v>741</v>
      </c>
      <c r="C170" s="16" t="s">
        <v>44</v>
      </c>
      <c r="D170" s="177">
        <v>132</v>
      </c>
      <c r="E170" s="177">
        <v>136</v>
      </c>
      <c r="F170" s="118">
        <v>5</v>
      </c>
    </row>
    <row r="171" spans="1:6">
      <c r="A171" s="16" t="s">
        <v>11</v>
      </c>
      <c r="B171" s="16" t="s">
        <v>616</v>
      </c>
      <c r="C171" s="16" t="s">
        <v>68</v>
      </c>
      <c r="D171" s="177">
        <v>3</v>
      </c>
      <c r="E171" s="177">
        <v>4</v>
      </c>
      <c r="F171" s="118">
        <v>1</v>
      </c>
    </row>
    <row r="172" spans="1:6">
      <c r="A172" s="16" t="s">
        <v>11</v>
      </c>
      <c r="B172" s="16" t="s">
        <v>756</v>
      </c>
      <c r="C172" s="16" t="s">
        <v>75</v>
      </c>
      <c r="D172" s="177">
        <v>12</v>
      </c>
      <c r="E172" s="177">
        <v>12</v>
      </c>
      <c r="F172" s="118">
        <v>0</v>
      </c>
    </row>
    <row r="173" spans="1:6">
      <c r="A173" s="16" t="s">
        <v>11</v>
      </c>
      <c r="B173" s="16" t="s">
        <v>757</v>
      </c>
      <c r="C173" s="16" t="s">
        <v>52</v>
      </c>
      <c r="D173" s="177">
        <v>5</v>
      </c>
      <c r="E173" s="177">
        <v>6</v>
      </c>
      <c r="F173" s="118">
        <v>1</v>
      </c>
    </row>
    <row r="174" spans="1:6">
      <c r="A174" s="16" t="s">
        <v>11</v>
      </c>
      <c r="B174" s="16" t="s">
        <v>758</v>
      </c>
      <c r="C174" s="16" t="s">
        <v>53</v>
      </c>
      <c r="D174" s="177">
        <v>4</v>
      </c>
      <c r="E174" s="177">
        <v>4</v>
      </c>
      <c r="F174" s="118">
        <v>0</v>
      </c>
    </row>
    <row r="175" spans="1:6">
      <c r="A175" s="16" t="s">
        <v>11</v>
      </c>
      <c r="B175" s="16" t="s">
        <v>759</v>
      </c>
      <c r="C175" s="16" t="s">
        <v>54</v>
      </c>
      <c r="D175" s="177">
        <v>1</v>
      </c>
      <c r="E175" s="177">
        <v>1</v>
      </c>
      <c r="F175" s="118">
        <v>0</v>
      </c>
    </row>
    <row r="176" spans="1:6">
      <c r="A176" s="16" t="s">
        <v>11</v>
      </c>
      <c r="B176" s="16" t="s">
        <v>760</v>
      </c>
      <c r="C176" s="16" t="s">
        <v>37</v>
      </c>
      <c r="D176" s="177">
        <v>13</v>
      </c>
      <c r="E176" s="177">
        <v>13</v>
      </c>
      <c r="F176" s="118">
        <v>0</v>
      </c>
    </row>
    <row r="177" spans="1:6">
      <c r="A177" s="16" t="s">
        <v>11</v>
      </c>
      <c r="B177" s="16" t="s">
        <v>616</v>
      </c>
      <c r="C177" s="16" t="s">
        <v>69</v>
      </c>
      <c r="D177" s="177">
        <v>11</v>
      </c>
      <c r="E177" s="177">
        <v>11</v>
      </c>
      <c r="F177" s="118">
        <v>0</v>
      </c>
    </row>
    <row r="178" spans="1:6">
      <c r="A178" s="16" t="s">
        <v>11</v>
      </c>
      <c r="B178" s="16" t="s">
        <v>761</v>
      </c>
      <c r="C178" s="16" t="s">
        <v>55</v>
      </c>
      <c r="D178" s="177">
        <v>12</v>
      </c>
      <c r="E178" s="177">
        <v>12</v>
      </c>
      <c r="F178" s="118">
        <v>0</v>
      </c>
    </row>
    <row r="179" spans="1:6">
      <c r="A179" s="16" t="s">
        <v>11</v>
      </c>
      <c r="B179" s="16" t="s">
        <v>762</v>
      </c>
      <c r="C179" s="16" t="s">
        <v>76</v>
      </c>
      <c r="D179" s="177">
        <v>9</v>
      </c>
      <c r="E179" s="177">
        <v>9</v>
      </c>
      <c r="F179" s="118">
        <v>0</v>
      </c>
    </row>
    <row r="180" spans="1:6">
      <c r="A180" s="16" t="s">
        <v>11</v>
      </c>
      <c r="B180" s="16" t="s">
        <v>616</v>
      </c>
      <c r="C180" s="16" t="s">
        <v>70</v>
      </c>
      <c r="D180" s="177">
        <v>7</v>
      </c>
      <c r="E180" s="177">
        <v>7</v>
      </c>
      <c r="F180" s="118">
        <v>0</v>
      </c>
    </row>
    <row r="181" spans="1:6">
      <c r="A181" s="16" t="s">
        <v>17</v>
      </c>
      <c r="B181" s="16" t="s">
        <v>668</v>
      </c>
      <c r="C181" s="16" t="s">
        <v>294</v>
      </c>
      <c r="D181" s="177">
        <v>9</v>
      </c>
      <c r="E181" s="177">
        <v>9</v>
      </c>
      <c r="F181" s="118">
        <v>0</v>
      </c>
    </row>
    <row r="182" spans="1:6">
      <c r="A182" s="16" t="s">
        <v>17</v>
      </c>
      <c r="B182" s="16" t="s">
        <v>668</v>
      </c>
      <c r="C182" s="16" t="s">
        <v>295</v>
      </c>
      <c r="D182" s="177">
        <v>35</v>
      </c>
      <c r="E182" s="177">
        <v>42</v>
      </c>
      <c r="F182" s="118">
        <v>7</v>
      </c>
    </row>
    <row r="183" spans="1:6">
      <c r="A183" s="16" t="s">
        <v>17</v>
      </c>
      <c r="B183" s="16" t="s">
        <v>665</v>
      </c>
      <c r="C183" s="16" t="s">
        <v>321</v>
      </c>
      <c r="D183" s="177">
        <v>39</v>
      </c>
      <c r="E183" s="177">
        <v>42</v>
      </c>
      <c r="F183" s="118">
        <v>3</v>
      </c>
    </row>
    <row r="184" spans="1:6">
      <c r="A184" s="16" t="s">
        <v>17</v>
      </c>
      <c r="B184" s="16" t="s">
        <v>662</v>
      </c>
      <c r="C184" s="16" t="s">
        <v>261</v>
      </c>
      <c r="D184" s="177">
        <v>63</v>
      </c>
      <c r="E184" s="177">
        <v>67</v>
      </c>
      <c r="F184" s="118">
        <v>4</v>
      </c>
    </row>
    <row r="185" spans="1:6">
      <c r="A185" s="16" t="s">
        <v>17</v>
      </c>
      <c r="B185" s="16" t="s">
        <v>664</v>
      </c>
      <c r="C185" s="16" t="s">
        <v>279</v>
      </c>
      <c r="D185" s="177">
        <v>61</v>
      </c>
      <c r="E185" s="177">
        <v>64</v>
      </c>
      <c r="F185" s="118">
        <v>2</v>
      </c>
    </row>
    <row r="186" spans="1:6">
      <c r="A186" s="16" t="s">
        <v>17</v>
      </c>
      <c r="B186" s="16" t="s">
        <v>763</v>
      </c>
      <c r="C186" s="16" t="s">
        <v>272</v>
      </c>
      <c r="D186" s="177">
        <v>12</v>
      </c>
      <c r="E186" s="177">
        <v>12</v>
      </c>
      <c r="F186" s="118">
        <v>0</v>
      </c>
    </row>
    <row r="187" spans="1:6">
      <c r="A187" s="16" t="s">
        <v>17</v>
      </c>
      <c r="B187" s="16" t="s">
        <v>665</v>
      </c>
      <c r="C187" s="16" t="s">
        <v>322</v>
      </c>
      <c r="D187" s="177">
        <v>53</v>
      </c>
      <c r="E187" s="177">
        <v>53</v>
      </c>
      <c r="F187" s="118">
        <v>0</v>
      </c>
    </row>
    <row r="188" spans="1:6">
      <c r="A188" s="16" t="s">
        <v>17</v>
      </c>
      <c r="B188" s="16" t="s">
        <v>666</v>
      </c>
      <c r="C188" s="16" t="s">
        <v>267</v>
      </c>
      <c r="D188" s="177">
        <v>37</v>
      </c>
      <c r="E188" s="177">
        <v>36</v>
      </c>
      <c r="F188" s="118">
        <v>0</v>
      </c>
    </row>
    <row r="189" spans="1:6">
      <c r="A189" s="16" t="s">
        <v>17</v>
      </c>
      <c r="B189" s="16" t="s">
        <v>668</v>
      </c>
      <c r="C189" s="16" t="s">
        <v>296</v>
      </c>
      <c r="D189" s="177">
        <v>202</v>
      </c>
      <c r="E189" s="177">
        <v>203</v>
      </c>
      <c r="F189" s="118">
        <v>1</v>
      </c>
    </row>
    <row r="190" spans="1:6">
      <c r="A190" s="16" t="s">
        <v>17</v>
      </c>
      <c r="B190" s="16" t="s">
        <v>662</v>
      </c>
      <c r="C190" s="16" t="s">
        <v>262</v>
      </c>
      <c r="D190" s="177">
        <v>17</v>
      </c>
      <c r="E190" s="177">
        <v>19</v>
      </c>
      <c r="F190" s="118">
        <v>2</v>
      </c>
    </row>
    <row r="191" spans="1:6">
      <c r="A191" s="16" t="s">
        <v>17</v>
      </c>
      <c r="B191" s="16" t="s">
        <v>764</v>
      </c>
      <c r="C191" s="16" t="s">
        <v>290</v>
      </c>
      <c r="D191" s="177">
        <v>15</v>
      </c>
      <c r="E191" s="177">
        <v>18</v>
      </c>
      <c r="F191" s="118">
        <v>3</v>
      </c>
    </row>
    <row r="192" spans="1:6">
      <c r="A192" s="16" t="s">
        <v>17</v>
      </c>
      <c r="B192" s="16" t="s">
        <v>765</v>
      </c>
      <c r="C192" s="16" t="s">
        <v>291</v>
      </c>
      <c r="D192" s="177">
        <v>40</v>
      </c>
      <c r="E192" s="177">
        <v>43</v>
      </c>
      <c r="F192" s="118">
        <v>3</v>
      </c>
    </row>
    <row r="193" spans="1:6">
      <c r="A193" s="16" t="s">
        <v>17</v>
      </c>
      <c r="B193" s="16" t="s">
        <v>668</v>
      </c>
      <c r="C193" s="16" t="s">
        <v>297</v>
      </c>
      <c r="D193" s="177">
        <v>4</v>
      </c>
      <c r="E193" s="177">
        <v>4</v>
      </c>
      <c r="F193" s="118">
        <v>0</v>
      </c>
    </row>
    <row r="194" spans="1:6">
      <c r="A194" s="16" t="s">
        <v>17</v>
      </c>
      <c r="B194" s="16" t="s">
        <v>665</v>
      </c>
      <c r="C194" s="16" t="s">
        <v>323</v>
      </c>
      <c r="D194" s="177">
        <v>12</v>
      </c>
      <c r="E194" s="177">
        <v>12</v>
      </c>
      <c r="F194" s="118">
        <v>0</v>
      </c>
    </row>
    <row r="195" spans="1:6">
      <c r="A195" s="16" t="s">
        <v>17</v>
      </c>
      <c r="B195" s="16" t="s">
        <v>665</v>
      </c>
      <c r="C195" s="16" t="s">
        <v>324</v>
      </c>
      <c r="D195" s="177">
        <v>48</v>
      </c>
      <c r="E195" s="177">
        <v>49</v>
      </c>
      <c r="F195" s="118">
        <v>1</v>
      </c>
    </row>
    <row r="196" spans="1:6">
      <c r="A196" s="16" t="s">
        <v>17</v>
      </c>
      <c r="B196" s="16" t="s">
        <v>664</v>
      </c>
      <c r="C196" s="16" t="s">
        <v>280</v>
      </c>
      <c r="D196" s="177">
        <v>76</v>
      </c>
      <c r="E196" s="177">
        <v>77</v>
      </c>
      <c r="F196" s="118">
        <v>1</v>
      </c>
    </row>
    <row r="197" spans="1:6">
      <c r="A197" s="16" t="s">
        <v>17</v>
      </c>
      <c r="B197" s="16" t="s">
        <v>663</v>
      </c>
      <c r="C197" s="16" t="s">
        <v>314</v>
      </c>
      <c r="D197" s="177">
        <v>38</v>
      </c>
      <c r="E197" s="177">
        <v>39</v>
      </c>
      <c r="F197" s="118">
        <v>1</v>
      </c>
    </row>
    <row r="198" spans="1:6">
      <c r="A198" s="16" t="s">
        <v>17</v>
      </c>
      <c r="B198" s="16" t="s">
        <v>664</v>
      </c>
      <c r="C198" s="16" t="s">
        <v>281</v>
      </c>
      <c r="D198" s="177">
        <v>9</v>
      </c>
      <c r="E198" s="177">
        <v>10</v>
      </c>
      <c r="F198" s="118">
        <v>1</v>
      </c>
    </row>
    <row r="199" spans="1:6">
      <c r="A199" s="16" t="s">
        <v>17</v>
      </c>
      <c r="B199" s="16" t="s">
        <v>667</v>
      </c>
      <c r="C199" s="16" t="s">
        <v>302</v>
      </c>
      <c r="D199" s="177">
        <v>6</v>
      </c>
      <c r="E199" s="177">
        <v>6</v>
      </c>
      <c r="F199" s="118">
        <v>0</v>
      </c>
    </row>
    <row r="200" spans="1:6">
      <c r="A200" s="16" t="s">
        <v>17</v>
      </c>
      <c r="B200" s="16" t="s">
        <v>667</v>
      </c>
      <c r="C200" s="16" t="s">
        <v>303</v>
      </c>
      <c r="D200" s="177">
        <v>2</v>
      </c>
      <c r="E200" s="177">
        <v>2</v>
      </c>
      <c r="F200" s="118">
        <v>0</v>
      </c>
    </row>
    <row r="201" spans="1:6">
      <c r="A201" s="16" t="s">
        <v>17</v>
      </c>
      <c r="B201" s="16" t="s">
        <v>664</v>
      </c>
      <c r="C201" s="16" t="s">
        <v>282</v>
      </c>
      <c r="D201" s="177">
        <v>5</v>
      </c>
      <c r="E201" s="177">
        <v>5</v>
      </c>
      <c r="F201" s="118">
        <v>0</v>
      </c>
    </row>
    <row r="202" spans="1:6">
      <c r="A202" s="16" t="s">
        <v>17</v>
      </c>
      <c r="B202" s="16" t="s">
        <v>664</v>
      </c>
      <c r="C202" s="16" t="s">
        <v>283</v>
      </c>
      <c r="D202" s="177">
        <v>13</v>
      </c>
      <c r="E202" s="177">
        <v>13</v>
      </c>
      <c r="F202" s="118">
        <v>0</v>
      </c>
    </row>
    <row r="203" spans="1:6">
      <c r="A203" s="16" t="s">
        <v>17</v>
      </c>
      <c r="B203" s="16" t="s">
        <v>665</v>
      </c>
      <c r="C203" s="16" t="s">
        <v>325</v>
      </c>
      <c r="D203" s="177">
        <v>8</v>
      </c>
      <c r="E203" s="177">
        <v>9</v>
      </c>
      <c r="F203" s="118">
        <v>1</v>
      </c>
    </row>
    <row r="204" spans="1:6">
      <c r="A204" s="16" t="s">
        <v>17</v>
      </c>
      <c r="B204" s="16" t="s">
        <v>667</v>
      </c>
      <c r="C204" s="16" t="s">
        <v>304</v>
      </c>
      <c r="D204" s="177">
        <v>32</v>
      </c>
      <c r="E204" s="177">
        <v>32</v>
      </c>
      <c r="F204" s="118">
        <v>0</v>
      </c>
    </row>
    <row r="205" spans="1:6">
      <c r="A205" s="16" t="s">
        <v>17</v>
      </c>
      <c r="B205" s="16" t="s">
        <v>664</v>
      </c>
      <c r="C205" s="16" t="s">
        <v>284</v>
      </c>
      <c r="D205" s="177">
        <v>9</v>
      </c>
      <c r="E205" s="177">
        <v>10</v>
      </c>
      <c r="F205" s="118">
        <v>1</v>
      </c>
    </row>
    <row r="206" spans="1:6">
      <c r="A206" s="16" t="s">
        <v>17</v>
      </c>
      <c r="B206" s="16" t="s">
        <v>663</v>
      </c>
      <c r="C206" s="16" t="s">
        <v>315</v>
      </c>
      <c r="D206" s="177">
        <v>6</v>
      </c>
      <c r="E206" s="177">
        <v>6</v>
      </c>
      <c r="F206" s="118">
        <v>0</v>
      </c>
    </row>
    <row r="207" spans="1:6">
      <c r="A207" s="16" t="s">
        <v>17</v>
      </c>
      <c r="B207" s="16" t="s">
        <v>664</v>
      </c>
      <c r="C207" s="16" t="s">
        <v>285</v>
      </c>
      <c r="D207" s="177">
        <v>7</v>
      </c>
      <c r="E207" s="177">
        <v>7</v>
      </c>
      <c r="F207" s="118">
        <v>0</v>
      </c>
    </row>
    <row r="208" spans="1:6">
      <c r="A208" s="16" t="s">
        <v>17</v>
      </c>
      <c r="B208" s="16" t="s">
        <v>668</v>
      </c>
      <c r="C208" s="16" t="s">
        <v>298</v>
      </c>
      <c r="D208" s="177">
        <v>70</v>
      </c>
      <c r="E208" s="177">
        <v>72</v>
      </c>
      <c r="F208" s="118">
        <v>2</v>
      </c>
    </row>
    <row r="209" spans="1:6">
      <c r="A209" s="16" t="s">
        <v>17</v>
      </c>
      <c r="B209" s="16" t="s">
        <v>292</v>
      </c>
      <c r="C209" s="16" t="s">
        <v>292</v>
      </c>
      <c r="D209" s="177">
        <v>122</v>
      </c>
      <c r="E209" s="177">
        <v>122</v>
      </c>
      <c r="F209" s="118">
        <v>0</v>
      </c>
    </row>
    <row r="210" spans="1:6">
      <c r="A210" s="16" t="s">
        <v>17</v>
      </c>
      <c r="B210" s="16" t="s">
        <v>663</v>
      </c>
      <c r="C210" s="16" t="s">
        <v>316</v>
      </c>
      <c r="D210" s="177">
        <v>115</v>
      </c>
      <c r="E210" s="177">
        <v>118</v>
      </c>
      <c r="F210" s="118">
        <v>3</v>
      </c>
    </row>
    <row r="211" spans="1:6">
      <c r="A211" s="16" t="s">
        <v>17</v>
      </c>
      <c r="B211" s="16" t="s">
        <v>665</v>
      </c>
      <c r="C211" s="16" t="s">
        <v>326</v>
      </c>
      <c r="D211" s="177">
        <v>25</v>
      </c>
      <c r="E211" s="177">
        <v>26</v>
      </c>
      <c r="F211" s="118">
        <v>1</v>
      </c>
    </row>
    <row r="212" spans="1:6">
      <c r="A212" s="16" t="s">
        <v>17</v>
      </c>
      <c r="B212" s="16" t="s">
        <v>766</v>
      </c>
      <c r="C212" s="16" t="s">
        <v>333</v>
      </c>
      <c r="D212" s="177">
        <v>76</v>
      </c>
      <c r="E212" s="177">
        <v>76</v>
      </c>
      <c r="F212" s="118">
        <v>0</v>
      </c>
    </row>
    <row r="213" spans="1:6">
      <c r="A213" s="16" t="s">
        <v>17</v>
      </c>
      <c r="B213" s="16" t="s">
        <v>668</v>
      </c>
      <c r="C213" s="16" t="s">
        <v>299</v>
      </c>
      <c r="D213" s="177">
        <v>24</v>
      </c>
      <c r="E213" s="177">
        <v>24</v>
      </c>
      <c r="F213" s="118">
        <v>0</v>
      </c>
    </row>
    <row r="214" spans="1:6">
      <c r="A214" s="16" t="s">
        <v>17</v>
      </c>
      <c r="B214" s="16" t="s">
        <v>767</v>
      </c>
      <c r="C214" s="16" t="s">
        <v>265</v>
      </c>
      <c r="D214" s="177">
        <v>48</v>
      </c>
      <c r="E214" s="177">
        <v>49</v>
      </c>
      <c r="F214" s="118">
        <v>1</v>
      </c>
    </row>
    <row r="215" spans="1:6">
      <c r="A215" s="16" t="s">
        <v>17</v>
      </c>
      <c r="B215" s="16" t="s">
        <v>667</v>
      </c>
      <c r="C215" s="16" t="s">
        <v>305</v>
      </c>
      <c r="D215" s="177">
        <v>27</v>
      </c>
      <c r="E215" s="177">
        <v>27</v>
      </c>
      <c r="F215" s="118">
        <v>0</v>
      </c>
    </row>
    <row r="216" spans="1:6">
      <c r="A216" s="16" t="s">
        <v>17</v>
      </c>
      <c r="B216" s="16" t="s">
        <v>664</v>
      </c>
      <c r="C216" s="16" t="s">
        <v>286</v>
      </c>
      <c r="D216" s="177">
        <v>226</v>
      </c>
      <c r="E216" s="177">
        <v>230</v>
      </c>
      <c r="F216" s="118">
        <v>4</v>
      </c>
    </row>
    <row r="217" spans="1:6">
      <c r="A217" s="16" t="s">
        <v>17</v>
      </c>
      <c r="B217" s="16" t="s">
        <v>666</v>
      </c>
      <c r="C217" s="16" t="s">
        <v>268</v>
      </c>
      <c r="D217" s="177">
        <v>10</v>
      </c>
      <c r="E217" s="177">
        <v>10</v>
      </c>
      <c r="F217" s="118">
        <v>0</v>
      </c>
    </row>
    <row r="218" spans="1:6">
      <c r="A218" s="16" t="s">
        <v>17</v>
      </c>
      <c r="B218" s="16" t="s">
        <v>768</v>
      </c>
      <c r="C218" s="16" t="s">
        <v>273</v>
      </c>
      <c r="D218" s="177">
        <v>2</v>
      </c>
      <c r="E218" s="177">
        <v>2</v>
      </c>
      <c r="F218" s="118">
        <v>0</v>
      </c>
    </row>
    <row r="219" spans="1:6">
      <c r="A219" s="16" t="s">
        <v>17</v>
      </c>
      <c r="B219" s="16" t="s">
        <v>667</v>
      </c>
      <c r="C219" s="16" t="s">
        <v>306</v>
      </c>
      <c r="D219" s="177">
        <v>25</v>
      </c>
      <c r="E219" s="177">
        <v>26</v>
      </c>
      <c r="F219" s="118">
        <v>1</v>
      </c>
    </row>
    <row r="220" spans="1:6">
      <c r="A220" s="16" t="s">
        <v>17</v>
      </c>
      <c r="B220" s="16" t="s">
        <v>663</v>
      </c>
      <c r="C220" s="16" t="s">
        <v>317</v>
      </c>
      <c r="D220" s="177">
        <v>42</v>
      </c>
      <c r="E220" s="177">
        <v>45</v>
      </c>
      <c r="F220" s="118">
        <v>3</v>
      </c>
    </row>
    <row r="221" spans="1:6">
      <c r="A221" s="16" t="s">
        <v>17</v>
      </c>
      <c r="B221" s="16" t="s">
        <v>667</v>
      </c>
      <c r="C221" s="16" t="s">
        <v>307</v>
      </c>
      <c r="D221" s="177">
        <v>8</v>
      </c>
      <c r="E221" s="177">
        <v>8</v>
      </c>
      <c r="F221" s="118">
        <v>0</v>
      </c>
    </row>
    <row r="222" spans="1:6">
      <c r="A222" s="16" t="s">
        <v>17</v>
      </c>
      <c r="B222" s="16" t="s">
        <v>664</v>
      </c>
      <c r="C222" s="16" t="s">
        <v>287</v>
      </c>
      <c r="D222" s="177">
        <v>2</v>
      </c>
      <c r="E222" s="177">
        <v>3</v>
      </c>
      <c r="F222" s="118">
        <v>1</v>
      </c>
    </row>
    <row r="223" spans="1:6">
      <c r="A223" s="16" t="s">
        <v>17</v>
      </c>
      <c r="B223" s="16" t="s">
        <v>665</v>
      </c>
      <c r="C223" s="16" t="s">
        <v>327</v>
      </c>
      <c r="D223" s="177">
        <v>25</v>
      </c>
      <c r="E223" s="177">
        <v>25</v>
      </c>
      <c r="F223" s="118">
        <v>0</v>
      </c>
    </row>
    <row r="224" spans="1:6">
      <c r="A224" s="16" t="s">
        <v>17</v>
      </c>
      <c r="B224" s="16" t="s">
        <v>665</v>
      </c>
      <c r="C224" s="16" t="s">
        <v>328</v>
      </c>
      <c r="D224" s="177">
        <v>65</v>
      </c>
      <c r="E224" s="177">
        <v>66</v>
      </c>
      <c r="F224" s="118">
        <v>1</v>
      </c>
    </row>
    <row r="225" spans="1:6">
      <c r="A225" s="16" t="s">
        <v>17</v>
      </c>
      <c r="B225" s="16" t="s">
        <v>769</v>
      </c>
      <c r="C225" s="16" t="s">
        <v>274</v>
      </c>
      <c r="D225" s="177">
        <v>2</v>
      </c>
      <c r="E225" s="177">
        <v>2</v>
      </c>
      <c r="F225" s="118">
        <v>0</v>
      </c>
    </row>
    <row r="226" spans="1:6">
      <c r="A226" s="16" t="s">
        <v>17</v>
      </c>
      <c r="B226" s="16" t="s">
        <v>662</v>
      </c>
      <c r="C226" s="16" t="s">
        <v>263</v>
      </c>
      <c r="D226" s="177">
        <v>11</v>
      </c>
      <c r="E226" s="177">
        <v>11</v>
      </c>
      <c r="F226" s="118">
        <v>0</v>
      </c>
    </row>
    <row r="227" spans="1:6">
      <c r="A227" s="16" t="s">
        <v>17</v>
      </c>
      <c r="B227" s="16" t="s">
        <v>666</v>
      </c>
      <c r="C227" s="16" t="s">
        <v>269</v>
      </c>
      <c r="D227" s="177">
        <v>48</v>
      </c>
      <c r="E227" s="177">
        <v>52</v>
      </c>
      <c r="F227" s="118">
        <v>4</v>
      </c>
    </row>
    <row r="228" spans="1:6">
      <c r="A228" s="16" t="s">
        <v>17</v>
      </c>
      <c r="B228" s="16" t="s">
        <v>667</v>
      </c>
      <c r="C228" s="16" t="s">
        <v>308</v>
      </c>
      <c r="D228" s="177">
        <v>4</v>
      </c>
      <c r="E228" s="177">
        <v>5</v>
      </c>
      <c r="F228" s="118">
        <v>1</v>
      </c>
    </row>
    <row r="229" spans="1:6">
      <c r="A229" s="16" t="s">
        <v>17</v>
      </c>
      <c r="B229" s="16" t="s">
        <v>667</v>
      </c>
      <c r="C229" s="16" t="s">
        <v>309</v>
      </c>
      <c r="D229" s="177">
        <v>4</v>
      </c>
      <c r="E229" s="177">
        <v>4</v>
      </c>
      <c r="F229" s="118">
        <v>0</v>
      </c>
    </row>
    <row r="230" spans="1:6">
      <c r="A230" s="16" t="s">
        <v>17</v>
      </c>
      <c r="B230" s="16" t="s">
        <v>665</v>
      </c>
      <c r="C230" s="16" t="s">
        <v>329</v>
      </c>
      <c r="D230" s="177">
        <v>21</v>
      </c>
      <c r="E230" s="177">
        <v>22</v>
      </c>
      <c r="F230" s="118">
        <v>1</v>
      </c>
    </row>
    <row r="231" spans="1:6">
      <c r="A231" s="16" t="s">
        <v>17</v>
      </c>
      <c r="B231" s="16" t="s">
        <v>667</v>
      </c>
      <c r="C231" s="16" t="s">
        <v>310</v>
      </c>
      <c r="D231" s="177">
        <v>22</v>
      </c>
      <c r="E231" s="177">
        <v>23</v>
      </c>
      <c r="F231" s="118">
        <v>1</v>
      </c>
    </row>
    <row r="232" spans="1:6">
      <c r="A232" s="16" t="s">
        <v>17</v>
      </c>
      <c r="B232" s="16" t="s">
        <v>664</v>
      </c>
      <c r="C232" s="16" t="s">
        <v>288</v>
      </c>
      <c r="D232" s="177">
        <v>93</v>
      </c>
      <c r="E232" s="177">
        <v>96</v>
      </c>
      <c r="F232" s="118">
        <v>3</v>
      </c>
    </row>
    <row r="233" spans="1:6">
      <c r="A233" s="16" t="s">
        <v>17</v>
      </c>
      <c r="B233" s="16" t="s">
        <v>665</v>
      </c>
      <c r="C233" s="16" t="s">
        <v>330</v>
      </c>
      <c r="D233" s="177">
        <v>13</v>
      </c>
      <c r="E233" s="177">
        <v>13</v>
      </c>
      <c r="F233" s="118">
        <v>0</v>
      </c>
    </row>
    <row r="234" spans="1:6">
      <c r="A234" s="16" t="s">
        <v>17</v>
      </c>
      <c r="B234" s="16" t="s">
        <v>770</v>
      </c>
      <c r="C234" s="16" t="s">
        <v>319</v>
      </c>
      <c r="D234" s="177">
        <v>16</v>
      </c>
      <c r="E234" s="177">
        <v>16</v>
      </c>
      <c r="F234" s="118">
        <v>0</v>
      </c>
    </row>
    <row r="235" spans="1:6">
      <c r="A235" s="16" t="s">
        <v>17</v>
      </c>
      <c r="B235" s="16" t="s">
        <v>665</v>
      </c>
      <c r="C235" s="16" t="s">
        <v>331</v>
      </c>
      <c r="D235" s="177">
        <v>25</v>
      </c>
      <c r="E235" s="177">
        <v>25</v>
      </c>
      <c r="F235" s="118">
        <v>0</v>
      </c>
    </row>
    <row r="236" spans="1:6">
      <c r="A236" s="16" t="s">
        <v>17</v>
      </c>
      <c r="B236" s="16" t="s">
        <v>665</v>
      </c>
      <c r="C236" s="16" t="s">
        <v>332</v>
      </c>
      <c r="D236" s="177">
        <v>10</v>
      </c>
      <c r="E236" s="177">
        <v>13</v>
      </c>
      <c r="F236" s="118">
        <v>3</v>
      </c>
    </row>
    <row r="237" spans="1:6">
      <c r="A237" s="16" t="s">
        <v>17</v>
      </c>
      <c r="B237" s="16" t="s">
        <v>666</v>
      </c>
      <c r="C237" s="16" t="s">
        <v>270</v>
      </c>
      <c r="D237" s="177">
        <v>64</v>
      </c>
      <c r="E237" s="177">
        <v>75</v>
      </c>
      <c r="F237" s="118">
        <v>11</v>
      </c>
    </row>
    <row r="238" spans="1:6">
      <c r="A238" s="16" t="s">
        <v>17</v>
      </c>
      <c r="B238" s="16" t="s">
        <v>667</v>
      </c>
      <c r="C238" s="16" t="s">
        <v>311</v>
      </c>
      <c r="D238" s="177">
        <v>29</v>
      </c>
      <c r="E238" s="177">
        <v>29</v>
      </c>
      <c r="F238" s="118">
        <v>0</v>
      </c>
    </row>
    <row r="239" spans="1:6">
      <c r="A239" s="16" t="s">
        <v>17</v>
      </c>
      <c r="B239" s="16" t="s">
        <v>663</v>
      </c>
      <c r="C239" s="16" t="s">
        <v>318</v>
      </c>
      <c r="D239" s="177">
        <v>104</v>
      </c>
      <c r="E239" s="177">
        <v>105</v>
      </c>
      <c r="F239" s="118">
        <v>1</v>
      </c>
    </row>
    <row r="240" spans="1:6">
      <c r="A240" s="16" t="s">
        <v>17</v>
      </c>
      <c r="B240" s="16" t="s">
        <v>275</v>
      </c>
      <c r="C240" s="16" t="s">
        <v>275</v>
      </c>
      <c r="D240" s="177">
        <v>81</v>
      </c>
      <c r="E240" s="177">
        <v>90</v>
      </c>
      <c r="F240" s="118">
        <v>9</v>
      </c>
    </row>
    <row r="241" spans="1:6">
      <c r="A241" s="16" t="s">
        <v>17</v>
      </c>
      <c r="B241" s="16" t="s">
        <v>666</v>
      </c>
      <c r="C241" s="16" t="s">
        <v>271</v>
      </c>
      <c r="D241" s="177">
        <v>135</v>
      </c>
      <c r="E241" s="177">
        <v>138</v>
      </c>
      <c r="F241" s="118">
        <v>3</v>
      </c>
    </row>
    <row r="242" spans="1:6">
      <c r="A242" s="16" t="s">
        <v>17</v>
      </c>
      <c r="B242" s="16" t="s">
        <v>664</v>
      </c>
      <c r="C242" s="16" t="s">
        <v>289</v>
      </c>
      <c r="D242" s="177">
        <v>108</v>
      </c>
      <c r="E242" s="177">
        <v>110</v>
      </c>
      <c r="F242" s="118">
        <v>2</v>
      </c>
    </row>
    <row r="243" spans="1:6">
      <c r="A243" s="16" t="s">
        <v>17</v>
      </c>
      <c r="B243" s="16" t="s">
        <v>771</v>
      </c>
      <c r="C243" s="16" t="s">
        <v>276</v>
      </c>
      <c r="D243" s="177">
        <v>17</v>
      </c>
      <c r="E243" s="177">
        <v>17</v>
      </c>
      <c r="F243" s="118">
        <v>0</v>
      </c>
    </row>
    <row r="244" spans="1:6">
      <c r="A244" s="16" t="s">
        <v>17</v>
      </c>
      <c r="B244" s="16" t="s">
        <v>667</v>
      </c>
      <c r="C244" s="16" t="s">
        <v>312</v>
      </c>
      <c r="D244" s="177">
        <v>5</v>
      </c>
      <c r="E244" s="177">
        <v>6</v>
      </c>
      <c r="F244" s="118">
        <v>1</v>
      </c>
    </row>
    <row r="245" spans="1:6">
      <c r="A245" s="16" t="s">
        <v>17</v>
      </c>
      <c r="B245" s="16" t="s">
        <v>772</v>
      </c>
      <c r="C245" s="16" t="s">
        <v>277</v>
      </c>
      <c r="D245" s="177">
        <v>18</v>
      </c>
      <c r="E245" s="177">
        <v>18</v>
      </c>
      <c r="F245" s="118">
        <v>0</v>
      </c>
    </row>
    <row r="246" spans="1:6">
      <c r="A246" s="16" t="s">
        <v>17</v>
      </c>
      <c r="B246" s="16" t="s">
        <v>668</v>
      </c>
      <c r="C246" s="16" t="s">
        <v>300</v>
      </c>
      <c r="D246" s="177">
        <v>2</v>
      </c>
      <c r="E246" s="177">
        <v>2</v>
      </c>
      <c r="F246" s="118">
        <v>0</v>
      </c>
    </row>
    <row r="247" spans="1:6">
      <c r="A247" s="16" t="s">
        <v>17</v>
      </c>
      <c r="B247" s="16" t="s">
        <v>662</v>
      </c>
      <c r="C247" s="16" t="s">
        <v>264</v>
      </c>
      <c r="D247" s="177">
        <v>53</v>
      </c>
      <c r="E247" s="177">
        <v>54</v>
      </c>
      <c r="F247" s="118">
        <v>1</v>
      </c>
    </row>
    <row r="248" spans="1:6">
      <c r="A248" s="16" t="s">
        <v>334</v>
      </c>
      <c r="B248" s="16" t="s">
        <v>773</v>
      </c>
      <c r="C248" s="16" t="s">
        <v>773</v>
      </c>
      <c r="D248" s="177">
        <v>57</v>
      </c>
      <c r="E248" s="177">
        <v>57</v>
      </c>
      <c r="F248" s="118">
        <v>1</v>
      </c>
    </row>
    <row r="249" spans="1:6">
      <c r="A249" s="16" t="s">
        <v>334</v>
      </c>
      <c r="B249" s="16" t="s">
        <v>774</v>
      </c>
      <c r="C249" s="16" t="s">
        <v>775</v>
      </c>
      <c r="D249" s="177">
        <v>3</v>
      </c>
      <c r="E249" s="177">
        <v>3</v>
      </c>
      <c r="F249" s="118">
        <v>0</v>
      </c>
    </row>
    <row r="250" spans="1:6">
      <c r="A250" s="16" t="s">
        <v>334</v>
      </c>
      <c r="B250" s="16" t="s">
        <v>776</v>
      </c>
      <c r="C250" s="16" t="s">
        <v>373</v>
      </c>
      <c r="D250" s="177">
        <v>6</v>
      </c>
      <c r="E250" s="177">
        <v>6</v>
      </c>
      <c r="F250" s="118">
        <v>0</v>
      </c>
    </row>
    <row r="251" spans="1:6">
      <c r="A251" s="16" t="s">
        <v>334</v>
      </c>
      <c r="B251" s="16" t="s">
        <v>777</v>
      </c>
      <c r="C251" s="16" t="s">
        <v>778</v>
      </c>
      <c r="D251" s="177">
        <v>16</v>
      </c>
      <c r="E251" s="177">
        <v>16</v>
      </c>
      <c r="F251" s="118">
        <v>0</v>
      </c>
    </row>
    <row r="252" spans="1:6">
      <c r="A252" s="16" t="s">
        <v>334</v>
      </c>
      <c r="B252" s="16" t="s">
        <v>779</v>
      </c>
      <c r="C252" s="16" t="s">
        <v>780</v>
      </c>
      <c r="D252" s="177">
        <v>24</v>
      </c>
      <c r="E252" s="177">
        <v>24</v>
      </c>
      <c r="F252" s="118">
        <v>0</v>
      </c>
    </row>
    <row r="253" spans="1:6">
      <c r="A253" s="16" t="s">
        <v>334</v>
      </c>
      <c r="B253" s="16" t="s">
        <v>781</v>
      </c>
      <c r="C253" s="16" t="s">
        <v>782</v>
      </c>
      <c r="D253" s="177">
        <v>33</v>
      </c>
      <c r="E253" s="177">
        <v>35</v>
      </c>
      <c r="F253" s="118">
        <v>2</v>
      </c>
    </row>
    <row r="254" spans="1:6">
      <c r="A254" s="16" t="s">
        <v>334</v>
      </c>
      <c r="B254" s="16" t="s">
        <v>388</v>
      </c>
      <c r="C254" s="16" t="s">
        <v>388</v>
      </c>
      <c r="D254" s="177">
        <v>1347</v>
      </c>
      <c r="E254" s="177">
        <v>1347</v>
      </c>
      <c r="F254" s="118">
        <v>0</v>
      </c>
    </row>
    <row r="255" spans="1:6">
      <c r="A255" s="16" t="s">
        <v>334</v>
      </c>
      <c r="B255" s="16" t="s">
        <v>776</v>
      </c>
      <c r="C255" s="16" t="s">
        <v>369</v>
      </c>
      <c r="D255" s="177">
        <v>234</v>
      </c>
      <c r="E255" s="177">
        <v>238</v>
      </c>
      <c r="F255" s="118">
        <v>4</v>
      </c>
    </row>
    <row r="256" spans="1:6">
      <c r="A256" s="16" t="s">
        <v>334</v>
      </c>
      <c r="B256" s="16" t="s">
        <v>783</v>
      </c>
      <c r="C256" s="16" t="s">
        <v>342</v>
      </c>
      <c r="D256" s="177">
        <v>112</v>
      </c>
      <c r="E256" s="177">
        <v>111</v>
      </c>
      <c r="F256" s="118">
        <v>0</v>
      </c>
    </row>
    <row r="257" spans="1:6">
      <c r="A257" s="16" t="s">
        <v>334</v>
      </c>
      <c r="B257" s="16" t="s">
        <v>777</v>
      </c>
      <c r="C257" s="16" t="s">
        <v>350</v>
      </c>
      <c r="D257" s="177">
        <v>127</v>
      </c>
      <c r="E257" s="177">
        <v>129</v>
      </c>
      <c r="F257" s="118">
        <v>2</v>
      </c>
    </row>
    <row r="258" spans="1:6">
      <c r="A258" s="16" t="s">
        <v>334</v>
      </c>
      <c r="B258" s="16" t="s">
        <v>783</v>
      </c>
      <c r="C258" s="16" t="s">
        <v>345</v>
      </c>
      <c r="D258" s="177">
        <v>18</v>
      </c>
      <c r="E258" s="177">
        <v>19</v>
      </c>
      <c r="F258" s="118">
        <v>1</v>
      </c>
    </row>
    <row r="259" spans="1:6">
      <c r="A259" s="16" t="s">
        <v>334</v>
      </c>
      <c r="B259" s="16" t="s">
        <v>776</v>
      </c>
      <c r="C259" s="16" t="s">
        <v>371</v>
      </c>
      <c r="D259" s="177">
        <v>92</v>
      </c>
      <c r="E259" s="177">
        <v>92</v>
      </c>
      <c r="F259" s="118">
        <v>0</v>
      </c>
    </row>
    <row r="260" spans="1:6">
      <c r="A260" s="16" t="s">
        <v>334</v>
      </c>
      <c r="B260" s="16" t="s">
        <v>776</v>
      </c>
      <c r="C260" s="16" t="s">
        <v>374</v>
      </c>
      <c r="D260" s="177">
        <v>21</v>
      </c>
      <c r="E260" s="177">
        <v>22</v>
      </c>
      <c r="F260" s="118">
        <v>1</v>
      </c>
    </row>
    <row r="261" spans="1:6">
      <c r="A261" s="16" t="s">
        <v>334</v>
      </c>
      <c r="B261" s="16" t="s">
        <v>784</v>
      </c>
      <c r="C261" s="16" t="s">
        <v>784</v>
      </c>
      <c r="D261" s="177">
        <v>238</v>
      </c>
      <c r="E261" s="177">
        <v>238</v>
      </c>
      <c r="F261" s="118">
        <v>0</v>
      </c>
    </row>
    <row r="262" spans="1:6">
      <c r="A262" s="16" t="s">
        <v>334</v>
      </c>
      <c r="B262" s="16" t="s">
        <v>785</v>
      </c>
      <c r="C262" s="16" t="s">
        <v>360</v>
      </c>
      <c r="D262" s="177">
        <v>234</v>
      </c>
      <c r="E262" s="177">
        <v>234</v>
      </c>
      <c r="F262" s="118">
        <v>0</v>
      </c>
    </row>
    <row r="263" spans="1:6">
      <c r="A263" s="16" t="s">
        <v>334</v>
      </c>
      <c r="B263" s="16" t="s">
        <v>783</v>
      </c>
      <c r="C263" s="16" t="s">
        <v>343</v>
      </c>
      <c r="D263" s="177">
        <v>49</v>
      </c>
      <c r="E263" s="177">
        <v>49</v>
      </c>
      <c r="F263" s="118">
        <v>0</v>
      </c>
    </row>
    <row r="264" spans="1:6">
      <c r="A264" s="16" t="s">
        <v>334</v>
      </c>
      <c r="B264" s="16" t="s">
        <v>783</v>
      </c>
      <c r="C264" s="16" t="s">
        <v>344</v>
      </c>
      <c r="D264" s="177">
        <v>144</v>
      </c>
      <c r="E264" s="177">
        <v>148</v>
      </c>
      <c r="F264" s="118">
        <v>4</v>
      </c>
    </row>
    <row r="265" spans="1:6">
      <c r="A265" s="16" t="s">
        <v>334</v>
      </c>
      <c r="B265" s="16" t="s">
        <v>777</v>
      </c>
      <c r="C265" s="16" t="s">
        <v>349</v>
      </c>
      <c r="D265" s="177">
        <v>153</v>
      </c>
      <c r="E265" s="177">
        <v>159</v>
      </c>
      <c r="F265" s="118">
        <v>5</v>
      </c>
    </row>
    <row r="266" spans="1:6">
      <c r="A266" s="16" t="s">
        <v>334</v>
      </c>
      <c r="B266" s="16" t="s">
        <v>786</v>
      </c>
      <c r="C266" s="16" t="s">
        <v>786</v>
      </c>
      <c r="D266" s="177">
        <v>66</v>
      </c>
      <c r="E266" s="177">
        <v>68</v>
      </c>
      <c r="F266" s="118">
        <v>2</v>
      </c>
    </row>
    <row r="267" spans="1:6">
      <c r="A267" s="16" t="s">
        <v>334</v>
      </c>
      <c r="B267" s="16" t="s">
        <v>787</v>
      </c>
      <c r="C267" s="16" t="s">
        <v>788</v>
      </c>
      <c r="D267" s="177">
        <v>15</v>
      </c>
      <c r="E267" s="177">
        <v>17</v>
      </c>
      <c r="F267" s="118">
        <v>2</v>
      </c>
    </row>
    <row r="268" spans="1:6">
      <c r="A268" s="16" t="s">
        <v>334</v>
      </c>
      <c r="B268" s="16" t="s">
        <v>777</v>
      </c>
      <c r="C268" s="16" t="s">
        <v>351</v>
      </c>
      <c r="D268" s="177">
        <v>257</v>
      </c>
      <c r="E268" s="177">
        <v>258</v>
      </c>
      <c r="F268" s="118">
        <v>1</v>
      </c>
    </row>
    <row r="269" spans="1:6">
      <c r="A269" s="16" t="s">
        <v>334</v>
      </c>
      <c r="B269" s="16" t="s">
        <v>785</v>
      </c>
      <c r="C269" s="16" t="s">
        <v>359</v>
      </c>
      <c r="D269" s="177">
        <v>77</v>
      </c>
      <c r="E269" s="177">
        <v>79</v>
      </c>
      <c r="F269" s="118">
        <v>2</v>
      </c>
    </row>
    <row r="270" spans="1:6">
      <c r="A270" s="16" t="s">
        <v>334</v>
      </c>
      <c r="B270" s="16" t="s">
        <v>789</v>
      </c>
      <c r="C270" s="16" t="s">
        <v>789</v>
      </c>
      <c r="D270" s="177">
        <v>37</v>
      </c>
      <c r="E270" s="177">
        <v>38</v>
      </c>
      <c r="F270" s="118">
        <v>1</v>
      </c>
    </row>
    <row r="271" spans="1:6">
      <c r="A271" s="16" t="s">
        <v>334</v>
      </c>
      <c r="B271" s="16" t="s">
        <v>783</v>
      </c>
      <c r="C271" s="16" t="s">
        <v>340</v>
      </c>
      <c r="D271" s="177">
        <v>415</v>
      </c>
      <c r="E271" s="177">
        <v>417</v>
      </c>
      <c r="F271" s="118">
        <v>2</v>
      </c>
    </row>
    <row r="272" spans="1:6">
      <c r="A272" s="16" t="s">
        <v>334</v>
      </c>
      <c r="B272" s="16" t="s">
        <v>785</v>
      </c>
      <c r="C272" s="16" t="s">
        <v>361</v>
      </c>
      <c r="D272" s="177">
        <v>65</v>
      </c>
      <c r="E272" s="177">
        <v>68</v>
      </c>
      <c r="F272" s="118">
        <v>3</v>
      </c>
    </row>
    <row r="273" spans="1:6">
      <c r="A273" s="16" t="s">
        <v>334</v>
      </c>
      <c r="B273" s="16" t="s">
        <v>776</v>
      </c>
      <c r="C273" s="16" t="s">
        <v>370</v>
      </c>
      <c r="D273" s="177">
        <v>68</v>
      </c>
      <c r="E273" s="177">
        <v>69</v>
      </c>
      <c r="F273" s="118">
        <v>1</v>
      </c>
    </row>
    <row r="274" spans="1:6">
      <c r="A274" s="16" t="s">
        <v>334</v>
      </c>
      <c r="B274" s="16" t="s">
        <v>790</v>
      </c>
      <c r="C274" s="16" t="s">
        <v>791</v>
      </c>
      <c r="D274" s="177">
        <v>53</v>
      </c>
      <c r="E274" s="177">
        <v>53</v>
      </c>
      <c r="F274" s="118">
        <v>0</v>
      </c>
    </row>
    <row r="275" spans="1:6">
      <c r="A275" s="16" t="s">
        <v>334</v>
      </c>
      <c r="B275" s="16" t="s">
        <v>785</v>
      </c>
      <c r="C275" s="16" t="s">
        <v>358</v>
      </c>
      <c r="D275" s="177">
        <v>31</v>
      </c>
      <c r="E275" s="177">
        <v>33</v>
      </c>
      <c r="F275" s="118">
        <v>1</v>
      </c>
    </row>
    <row r="276" spans="1:6">
      <c r="A276" s="16" t="s">
        <v>334</v>
      </c>
      <c r="B276" s="16" t="s">
        <v>783</v>
      </c>
      <c r="C276" s="16" t="s">
        <v>341</v>
      </c>
      <c r="D276" s="177">
        <v>124</v>
      </c>
      <c r="E276" s="177">
        <v>124</v>
      </c>
      <c r="F276" s="118">
        <v>0</v>
      </c>
    </row>
    <row r="277" spans="1:6">
      <c r="A277" s="16" t="s">
        <v>334</v>
      </c>
      <c r="B277" s="16" t="s">
        <v>776</v>
      </c>
      <c r="C277" s="16" t="s">
        <v>372</v>
      </c>
      <c r="D277" s="177">
        <v>54</v>
      </c>
      <c r="E277" s="177">
        <v>56</v>
      </c>
      <c r="F277" s="118">
        <v>2</v>
      </c>
    </row>
    <row r="278" spans="1:6">
      <c r="A278" s="16" t="s">
        <v>334</v>
      </c>
      <c r="B278" s="16" t="s">
        <v>792</v>
      </c>
      <c r="C278" s="16" t="s">
        <v>793</v>
      </c>
      <c r="D278" s="177">
        <v>11</v>
      </c>
      <c r="E278" s="177">
        <v>13</v>
      </c>
      <c r="F278" s="118">
        <v>2</v>
      </c>
    </row>
    <row r="279" spans="1:6">
      <c r="A279" s="16" t="s">
        <v>334</v>
      </c>
      <c r="B279" s="16" t="s">
        <v>783</v>
      </c>
      <c r="C279" s="16" t="s">
        <v>338</v>
      </c>
      <c r="D279" s="177">
        <v>145</v>
      </c>
      <c r="E279" s="177">
        <v>145</v>
      </c>
      <c r="F279" s="118">
        <v>2</v>
      </c>
    </row>
    <row r="280" spans="1:6">
      <c r="A280" s="16" t="s">
        <v>334</v>
      </c>
      <c r="B280" s="16" t="s">
        <v>783</v>
      </c>
      <c r="C280" s="16" t="s">
        <v>339</v>
      </c>
      <c r="D280" s="177">
        <v>729</v>
      </c>
      <c r="E280" s="177">
        <v>734</v>
      </c>
      <c r="F280" s="118">
        <v>5</v>
      </c>
    </row>
    <row r="281" spans="1:6">
      <c r="A281" s="16" t="s">
        <v>334</v>
      </c>
      <c r="B281" s="16" t="s">
        <v>777</v>
      </c>
      <c r="C281" s="16" t="s">
        <v>348</v>
      </c>
      <c r="D281" s="177">
        <v>425</v>
      </c>
      <c r="E281" s="177">
        <v>429</v>
      </c>
      <c r="F281" s="118">
        <v>4</v>
      </c>
    </row>
    <row r="282" spans="1:6">
      <c r="A282" s="16" t="s">
        <v>334</v>
      </c>
      <c r="B282" s="16" t="s">
        <v>785</v>
      </c>
      <c r="C282" s="16" t="s">
        <v>357</v>
      </c>
      <c r="D282" s="177">
        <v>198</v>
      </c>
      <c r="E282" s="177">
        <v>202</v>
      </c>
      <c r="F282" s="118">
        <v>5</v>
      </c>
    </row>
    <row r="283" spans="1:6">
      <c r="A283" s="16" t="s">
        <v>334</v>
      </c>
      <c r="B283" s="16" t="s">
        <v>777</v>
      </c>
      <c r="C283" s="16" t="s">
        <v>352</v>
      </c>
      <c r="D283" s="177">
        <v>20</v>
      </c>
      <c r="E283" s="177">
        <v>25</v>
      </c>
      <c r="F283" s="118">
        <v>5</v>
      </c>
    </row>
    <row r="284" spans="1:6">
      <c r="A284" s="16" t="s">
        <v>334</v>
      </c>
      <c r="B284" s="16" t="s">
        <v>794</v>
      </c>
      <c r="C284" s="16" t="s">
        <v>794</v>
      </c>
      <c r="D284" s="177">
        <v>1290</v>
      </c>
      <c r="E284" s="177">
        <v>1320</v>
      </c>
      <c r="F284" s="118">
        <v>19</v>
      </c>
    </row>
    <row r="285" spans="1:6">
      <c r="A285" s="16" t="s">
        <v>104</v>
      </c>
      <c r="B285" s="16" t="s">
        <v>795</v>
      </c>
      <c r="C285" s="16" t="s">
        <v>133</v>
      </c>
      <c r="D285" s="177">
        <v>14</v>
      </c>
      <c r="E285" s="177">
        <v>14</v>
      </c>
      <c r="F285" s="118">
        <v>0</v>
      </c>
    </row>
    <row r="286" spans="1:6">
      <c r="A286" s="16" t="s">
        <v>104</v>
      </c>
      <c r="B286" s="16" t="s">
        <v>629</v>
      </c>
      <c r="C286" s="16" t="s">
        <v>119</v>
      </c>
      <c r="D286" s="177">
        <v>14</v>
      </c>
      <c r="E286" s="177">
        <v>14</v>
      </c>
      <c r="F286" s="118">
        <v>0</v>
      </c>
    </row>
    <row r="287" spans="1:6">
      <c r="A287" s="16" t="s">
        <v>104</v>
      </c>
      <c r="B287" s="16" t="s">
        <v>627</v>
      </c>
      <c r="C287" s="16" t="s">
        <v>113</v>
      </c>
      <c r="D287" s="177">
        <v>4</v>
      </c>
      <c r="E287" s="177">
        <v>4</v>
      </c>
      <c r="F287" s="118">
        <v>0</v>
      </c>
    </row>
    <row r="288" spans="1:6">
      <c r="A288" s="16" t="s">
        <v>104</v>
      </c>
      <c r="B288" s="16" t="s">
        <v>796</v>
      </c>
      <c r="C288" s="16" t="s">
        <v>797</v>
      </c>
      <c r="D288" s="177">
        <v>5</v>
      </c>
      <c r="E288" s="177">
        <v>5</v>
      </c>
      <c r="F288" s="118">
        <v>0</v>
      </c>
    </row>
    <row r="289" spans="1:6">
      <c r="A289" s="16" t="s">
        <v>104</v>
      </c>
      <c r="B289" s="16" t="s">
        <v>798</v>
      </c>
      <c r="C289" s="16" t="s">
        <v>130</v>
      </c>
      <c r="D289" s="177">
        <v>4</v>
      </c>
      <c r="E289" s="177">
        <v>4</v>
      </c>
      <c r="F289" s="118">
        <v>0</v>
      </c>
    </row>
    <row r="290" spans="1:6">
      <c r="A290" s="16" t="s">
        <v>104</v>
      </c>
      <c r="B290" s="16" t="s">
        <v>799</v>
      </c>
      <c r="C290" s="16" t="s">
        <v>799</v>
      </c>
      <c r="D290" s="177">
        <v>262</v>
      </c>
      <c r="E290" s="177">
        <v>265</v>
      </c>
      <c r="F290" s="118">
        <v>3</v>
      </c>
    </row>
    <row r="291" spans="1:6">
      <c r="A291" s="16" t="s">
        <v>104</v>
      </c>
      <c r="B291" s="16" t="s">
        <v>800</v>
      </c>
      <c r="C291" s="16" t="s">
        <v>135</v>
      </c>
      <c r="D291" s="177">
        <v>10</v>
      </c>
      <c r="E291" s="177">
        <v>10</v>
      </c>
      <c r="F291" s="118">
        <v>0</v>
      </c>
    </row>
    <row r="292" spans="1:6">
      <c r="A292" s="16" t="s">
        <v>104</v>
      </c>
      <c r="B292" s="16" t="s">
        <v>801</v>
      </c>
      <c r="C292" s="16" t="s">
        <v>131</v>
      </c>
      <c r="D292" s="177">
        <v>10</v>
      </c>
      <c r="E292" s="177">
        <v>12</v>
      </c>
      <c r="F292" s="118">
        <v>2</v>
      </c>
    </row>
    <row r="293" spans="1:6">
      <c r="A293" s="16" t="s">
        <v>104</v>
      </c>
      <c r="B293" s="16" t="s">
        <v>627</v>
      </c>
      <c r="C293" s="16" t="s">
        <v>111</v>
      </c>
      <c r="D293" s="177">
        <v>55</v>
      </c>
      <c r="E293" s="177">
        <v>59</v>
      </c>
      <c r="F293" s="118">
        <v>3</v>
      </c>
    </row>
    <row r="294" spans="1:6">
      <c r="A294" s="16" t="s">
        <v>104</v>
      </c>
      <c r="B294" s="16" t="s">
        <v>627</v>
      </c>
      <c r="C294" s="16" t="s">
        <v>114</v>
      </c>
      <c r="D294" s="177">
        <v>15</v>
      </c>
      <c r="E294" s="177">
        <v>16</v>
      </c>
      <c r="F294" s="118">
        <v>1</v>
      </c>
    </row>
    <row r="295" spans="1:6">
      <c r="A295" s="16" t="s">
        <v>104</v>
      </c>
      <c r="B295" s="16" t="s">
        <v>629</v>
      </c>
      <c r="C295" s="16" t="s">
        <v>120</v>
      </c>
      <c r="D295" s="177">
        <v>47</v>
      </c>
      <c r="E295" s="177">
        <v>53</v>
      </c>
      <c r="F295" s="118">
        <v>6</v>
      </c>
    </row>
    <row r="296" spans="1:6">
      <c r="A296" s="16" t="s">
        <v>104</v>
      </c>
      <c r="B296" s="16" t="s">
        <v>627</v>
      </c>
      <c r="C296" s="16" t="s">
        <v>109</v>
      </c>
      <c r="D296" s="177">
        <v>13</v>
      </c>
      <c r="E296" s="177">
        <v>13</v>
      </c>
      <c r="F296" s="118">
        <v>0</v>
      </c>
    </row>
    <row r="297" spans="1:6">
      <c r="A297" s="16" t="s">
        <v>104</v>
      </c>
      <c r="B297" s="16" t="s">
        <v>802</v>
      </c>
      <c r="C297" s="16" t="s">
        <v>126</v>
      </c>
      <c r="D297" s="177">
        <v>27</v>
      </c>
      <c r="E297" s="177">
        <v>28</v>
      </c>
      <c r="F297" s="118">
        <v>1</v>
      </c>
    </row>
    <row r="298" spans="1:6">
      <c r="A298" s="16" t="s">
        <v>104</v>
      </c>
      <c r="B298" s="16" t="s">
        <v>802</v>
      </c>
      <c r="C298" s="16" t="s">
        <v>127</v>
      </c>
      <c r="D298" s="177">
        <v>2</v>
      </c>
      <c r="E298" s="177">
        <v>2</v>
      </c>
      <c r="F298" s="118">
        <v>0</v>
      </c>
    </row>
    <row r="299" spans="1:6">
      <c r="A299" s="16" t="s">
        <v>104</v>
      </c>
      <c r="B299" s="16" t="s">
        <v>629</v>
      </c>
      <c r="C299" s="16" t="s">
        <v>121</v>
      </c>
      <c r="D299" s="177">
        <v>8</v>
      </c>
      <c r="E299" s="177">
        <v>8</v>
      </c>
      <c r="F299" s="118">
        <v>0</v>
      </c>
    </row>
    <row r="300" spans="1:6">
      <c r="A300" s="16" t="s">
        <v>104</v>
      </c>
      <c r="B300" s="16" t="s">
        <v>802</v>
      </c>
      <c r="C300" s="16" t="s">
        <v>125</v>
      </c>
      <c r="D300" s="177">
        <v>27</v>
      </c>
      <c r="E300" s="177">
        <v>28</v>
      </c>
      <c r="F300" s="118">
        <v>1</v>
      </c>
    </row>
    <row r="301" spans="1:6">
      <c r="A301" s="16" t="s">
        <v>104</v>
      </c>
      <c r="B301" s="16" t="s">
        <v>803</v>
      </c>
      <c r="C301" s="16" t="s">
        <v>132</v>
      </c>
      <c r="D301" s="177">
        <v>7</v>
      </c>
      <c r="E301" s="177">
        <v>7</v>
      </c>
      <c r="F301" s="118">
        <v>0</v>
      </c>
    </row>
    <row r="302" spans="1:6">
      <c r="A302" s="16" t="s">
        <v>104</v>
      </c>
      <c r="B302" s="16" t="s">
        <v>804</v>
      </c>
      <c r="C302" s="16" t="s">
        <v>804</v>
      </c>
      <c r="D302" s="177">
        <v>434</v>
      </c>
      <c r="E302" s="177">
        <v>441</v>
      </c>
      <c r="F302" s="118">
        <v>7</v>
      </c>
    </row>
    <row r="303" spans="1:6">
      <c r="A303" s="16" t="s">
        <v>104</v>
      </c>
      <c r="B303" s="16" t="s">
        <v>805</v>
      </c>
      <c r="C303" s="16" t="s">
        <v>134</v>
      </c>
      <c r="D303" s="177">
        <v>14</v>
      </c>
      <c r="E303" s="177">
        <v>15</v>
      </c>
      <c r="F303" s="118">
        <v>1</v>
      </c>
    </row>
    <row r="304" spans="1:6">
      <c r="A304" s="16" t="s">
        <v>104</v>
      </c>
      <c r="B304" s="16" t="s">
        <v>627</v>
      </c>
      <c r="C304" s="16" t="s">
        <v>112</v>
      </c>
      <c r="D304" s="177">
        <v>23</v>
      </c>
      <c r="E304" s="177">
        <v>24</v>
      </c>
      <c r="F304" s="118">
        <v>1</v>
      </c>
    </row>
    <row r="305" spans="1:6">
      <c r="A305" s="16" t="s">
        <v>104</v>
      </c>
      <c r="B305" s="16" t="s">
        <v>627</v>
      </c>
      <c r="C305" s="16" t="s">
        <v>110</v>
      </c>
      <c r="D305" s="177">
        <v>42</v>
      </c>
      <c r="E305" s="177">
        <v>42</v>
      </c>
      <c r="F305" s="118">
        <v>0</v>
      </c>
    </row>
    <row r="306" spans="1:6">
      <c r="A306" s="16" t="s">
        <v>104</v>
      </c>
      <c r="B306" s="16" t="s">
        <v>627</v>
      </c>
      <c r="C306" s="16" t="s">
        <v>108</v>
      </c>
      <c r="D306" s="177">
        <v>117</v>
      </c>
      <c r="E306" s="177">
        <v>118</v>
      </c>
      <c r="F306" s="118">
        <v>1</v>
      </c>
    </row>
    <row r="307" spans="1:6">
      <c r="A307" s="16" t="s">
        <v>104</v>
      </c>
      <c r="B307" s="16" t="s">
        <v>802</v>
      </c>
      <c r="C307" s="16" t="s">
        <v>128</v>
      </c>
      <c r="D307" s="177">
        <v>81</v>
      </c>
      <c r="E307" s="177">
        <v>84</v>
      </c>
      <c r="F307" s="118">
        <v>3</v>
      </c>
    </row>
    <row r="308" spans="1:6">
      <c r="A308" s="16" t="s">
        <v>104</v>
      </c>
      <c r="B308" s="16" t="s">
        <v>627</v>
      </c>
      <c r="C308" s="16" t="s">
        <v>115</v>
      </c>
      <c r="D308" s="177">
        <v>3</v>
      </c>
      <c r="E308" s="177">
        <v>3</v>
      </c>
      <c r="F308" s="118">
        <v>0</v>
      </c>
    </row>
    <row r="309" spans="1:6">
      <c r="A309" s="16" t="s">
        <v>104</v>
      </c>
      <c r="B309" s="16" t="s">
        <v>806</v>
      </c>
      <c r="C309" s="16" t="s">
        <v>807</v>
      </c>
      <c r="D309" s="177">
        <v>27</v>
      </c>
      <c r="E309" s="177">
        <v>29</v>
      </c>
      <c r="F309" s="118">
        <v>0</v>
      </c>
    </row>
    <row r="310" spans="1:6">
      <c r="A310" s="16" t="s">
        <v>104</v>
      </c>
      <c r="B310" s="16" t="s">
        <v>808</v>
      </c>
      <c r="C310" s="16" t="s">
        <v>136</v>
      </c>
      <c r="D310" s="177">
        <v>5</v>
      </c>
      <c r="E310" s="177">
        <v>5</v>
      </c>
      <c r="F310" s="118">
        <v>0</v>
      </c>
    </row>
    <row r="311" spans="1:6">
      <c r="A311" s="16" t="s">
        <v>104</v>
      </c>
      <c r="B311" s="16" t="s">
        <v>802</v>
      </c>
      <c r="C311" s="16" t="s">
        <v>124</v>
      </c>
      <c r="D311" s="177">
        <v>38</v>
      </c>
      <c r="E311" s="177">
        <v>39</v>
      </c>
      <c r="F311" s="118">
        <v>1</v>
      </c>
    </row>
    <row r="312" spans="1:6">
      <c r="A312" s="16" t="s">
        <v>104</v>
      </c>
      <c r="B312" s="16" t="s">
        <v>629</v>
      </c>
      <c r="C312" s="16" t="s">
        <v>118</v>
      </c>
      <c r="D312" s="177">
        <v>18</v>
      </c>
      <c r="E312" s="177">
        <v>21</v>
      </c>
      <c r="F312" s="118">
        <v>1</v>
      </c>
    </row>
    <row r="313" spans="1:6">
      <c r="A313" s="16" t="s">
        <v>104</v>
      </c>
      <c r="B313" s="16" t="s">
        <v>629</v>
      </c>
      <c r="C313" s="16" t="s">
        <v>122</v>
      </c>
      <c r="D313" s="177">
        <v>73</v>
      </c>
      <c r="E313" s="177">
        <v>75</v>
      </c>
      <c r="F313" s="118">
        <v>2</v>
      </c>
    </row>
    <row r="314" spans="1:6">
      <c r="A314" s="16" t="s">
        <v>104</v>
      </c>
      <c r="B314" s="16" t="s">
        <v>629</v>
      </c>
      <c r="C314" s="16" t="s">
        <v>117</v>
      </c>
      <c r="D314" s="177">
        <v>9</v>
      </c>
      <c r="E314" s="177">
        <v>9</v>
      </c>
      <c r="F314" s="118">
        <v>0</v>
      </c>
    </row>
    <row r="315" spans="1:6">
      <c r="A315" s="16" t="s">
        <v>809</v>
      </c>
      <c r="B315" s="16" t="s">
        <v>810</v>
      </c>
      <c r="C315" s="16" t="s">
        <v>94</v>
      </c>
      <c r="D315" s="177">
        <v>23</v>
      </c>
      <c r="E315" s="177">
        <v>23</v>
      </c>
      <c r="F315" s="118">
        <v>0</v>
      </c>
    </row>
    <row r="316" spans="1:6">
      <c r="A316" s="16" t="s">
        <v>809</v>
      </c>
      <c r="B316" s="16" t="s">
        <v>811</v>
      </c>
      <c r="C316" s="16" t="s">
        <v>99</v>
      </c>
      <c r="D316" s="177">
        <v>194</v>
      </c>
      <c r="E316" s="177">
        <v>195</v>
      </c>
      <c r="F316" s="118">
        <v>1</v>
      </c>
    </row>
    <row r="317" spans="1:6">
      <c r="A317" s="16" t="s">
        <v>809</v>
      </c>
      <c r="B317" s="16" t="s">
        <v>812</v>
      </c>
      <c r="C317" s="16" t="s">
        <v>100</v>
      </c>
      <c r="D317" s="177">
        <v>34</v>
      </c>
      <c r="E317" s="177">
        <v>34</v>
      </c>
      <c r="F317" s="118">
        <v>0</v>
      </c>
    </row>
    <row r="318" spans="1:6">
      <c r="A318" s="16" t="s">
        <v>809</v>
      </c>
      <c r="B318" s="16" t="s">
        <v>813</v>
      </c>
      <c r="C318" s="16" t="s">
        <v>80</v>
      </c>
      <c r="D318" s="177">
        <v>2</v>
      </c>
      <c r="E318" s="177">
        <v>2</v>
      </c>
      <c r="F318" s="118">
        <v>0</v>
      </c>
    </row>
    <row r="319" spans="1:6">
      <c r="A319" s="16" t="s">
        <v>809</v>
      </c>
      <c r="B319" s="16" t="s">
        <v>620</v>
      </c>
      <c r="C319" s="16" t="s">
        <v>86</v>
      </c>
      <c r="D319" s="177">
        <v>165</v>
      </c>
      <c r="E319" s="177">
        <v>166</v>
      </c>
      <c r="F319" s="118">
        <v>1</v>
      </c>
    </row>
    <row r="320" spans="1:6">
      <c r="A320" s="16" t="s">
        <v>809</v>
      </c>
      <c r="B320" s="16" t="s">
        <v>814</v>
      </c>
      <c r="C320" s="16" t="s">
        <v>95</v>
      </c>
      <c r="D320" s="177">
        <v>50</v>
      </c>
      <c r="E320" s="177">
        <v>50</v>
      </c>
      <c r="F320" s="118">
        <v>0</v>
      </c>
    </row>
    <row r="321" spans="1:6">
      <c r="A321" s="16" t="s">
        <v>809</v>
      </c>
      <c r="B321" s="16" t="s">
        <v>79</v>
      </c>
      <c r="C321" s="16" t="s">
        <v>79</v>
      </c>
      <c r="D321" s="177">
        <v>342</v>
      </c>
      <c r="E321" s="177">
        <v>344</v>
      </c>
      <c r="F321" s="118">
        <v>2</v>
      </c>
    </row>
    <row r="322" spans="1:6">
      <c r="A322" s="16" t="s">
        <v>809</v>
      </c>
      <c r="B322" s="16" t="s">
        <v>620</v>
      </c>
      <c r="C322" s="16" t="s">
        <v>87</v>
      </c>
      <c r="D322" s="177">
        <v>205</v>
      </c>
      <c r="E322" s="177">
        <v>215</v>
      </c>
      <c r="F322" s="118">
        <v>10</v>
      </c>
    </row>
    <row r="323" spans="1:6">
      <c r="A323" s="16" t="s">
        <v>809</v>
      </c>
      <c r="B323" s="16" t="s">
        <v>620</v>
      </c>
      <c r="C323" s="16" t="s">
        <v>88</v>
      </c>
      <c r="D323" s="177">
        <v>169</v>
      </c>
      <c r="E323" s="177">
        <v>171</v>
      </c>
      <c r="F323" s="118">
        <v>2</v>
      </c>
    </row>
    <row r="324" spans="1:6">
      <c r="A324" s="16" t="s">
        <v>809</v>
      </c>
      <c r="B324" s="16" t="s">
        <v>815</v>
      </c>
      <c r="C324" s="16" t="s">
        <v>101</v>
      </c>
      <c r="D324" s="177">
        <v>22</v>
      </c>
      <c r="E324" s="177">
        <v>22</v>
      </c>
      <c r="F324" s="118">
        <v>0</v>
      </c>
    </row>
    <row r="325" spans="1:6">
      <c r="A325" s="16" t="s">
        <v>809</v>
      </c>
      <c r="B325" s="16" t="s">
        <v>816</v>
      </c>
      <c r="C325" s="16" t="s">
        <v>102</v>
      </c>
      <c r="D325" s="177">
        <v>57</v>
      </c>
      <c r="E325" s="177">
        <v>56</v>
      </c>
      <c r="F325" s="118">
        <v>2</v>
      </c>
    </row>
    <row r="326" spans="1:6">
      <c r="A326" s="16" t="s">
        <v>809</v>
      </c>
      <c r="B326" s="16" t="s">
        <v>817</v>
      </c>
      <c r="C326" s="16" t="s">
        <v>82</v>
      </c>
      <c r="D326" s="177">
        <v>10</v>
      </c>
      <c r="E326" s="177">
        <v>11</v>
      </c>
      <c r="F326" s="118">
        <v>1</v>
      </c>
    </row>
    <row r="327" spans="1:6">
      <c r="A327" s="16" t="s">
        <v>809</v>
      </c>
      <c r="B327" s="16" t="s">
        <v>818</v>
      </c>
      <c r="C327" s="16" t="s">
        <v>83</v>
      </c>
      <c r="D327" s="177">
        <v>46</v>
      </c>
      <c r="E327" s="177">
        <v>45</v>
      </c>
      <c r="F327" s="118">
        <v>0</v>
      </c>
    </row>
    <row r="328" spans="1:6">
      <c r="A328" s="16" t="s">
        <v>809</v>
      </c>
      <c r="B328" s="16" t="s">
        <v>620</v>
      </c>
      <c r="C328" s="16" t="s">
        <v>89</v>
      </c>
      <c r="D328" s="177">
        <v>160</v>
      </c>
      <c r="E328" s="177">
        <v>163</v>
      </c>
      <c r="F328" s="118">
        <v>3</v>
      </c>
    </row>
    <row r="329" spans="1:6">
      <c r="A329" s="16" t="s">
        <v>809</v>
      </c>
      <c r="B329" s="16" t="s">
        <v>819</v>
      </c>
      <c r="C329" s="16" t="s">
        <v>96</v>
      </c>
      <c r="D329" s="177">
        <v>37</v>
      </c>
      <c r="E329" s="177">
        <v>37</v>
      </c>
      <c r="F329" s="118">
        <v>0</v>
      </c>
    </row>
    <row r="330" spans="1:6">
      <c r="A330" s="16" t="s">
        <v>809</v>
      </c>
      <c r="B330" s="16" t="s">
        <v>620</v>
      </c>
      <c r="C330" s="16" t="s">
        <v>90</v>
      </c>
      <c r="D330" s="177">
        <v>514</v>
      </c>
      <c r="E330" s="177">
        <v>525</v>
      </c>
      <c r="F330" s="118">
        <v>11</v>
      </c>
    </row>
    <row r="331" spans="1:6">
      <c r="A331" s="16" t="s">
        <v>809</v>
      </c>
      <c r="B331" s="16" t="s">
        <v>620</v>
      </c>
      <c r="C331" s="16" t="s">
        <v>91</v>
      </c>
      <c r="D331" s="177">
        <v>471</v>
      </c>
      <c r="E331" s="177">
        <v>478</v>
      </c>
      <c r="F331" s="118">
        <v>7</v>
      </c>
    </row>
    <row r="332" spans="1:6">
      <c r="A332" s="16" t="s">
        <v>809</v>
      </c>
      <c r="B332" s="16" t="s">
        <v>620</v>
      </c>
      <c r="C332" s="16" t="s">
        <v>92</v>
      </c>
      <c r="D332" s="177">
        <v>45</v>
      </c>
      <c r="E332" s="177">
        <v>48</v>
      </c>
      <c r="F332" s="118">
        <v>3</v>
      </c>
    </row>
    <row r="333" spans="1:6">
      <c r="A333" s="16" t="s">
        <v>809</v>
      </c>
      <c r="B333" s="16" t="s">
        <v>820</v>
      </c>
      <c r="C333" s="16" t="s">
        <v>97</v>
      </c>
      <c r="D333" s="177">
        <v>46</v>
      </c>
      <c r="E333" s="177">
        <v>48</v>
      </c>
      <c r="F333" s="118">
        <v>2</v>
      </c>
    </row>
    <row r="334" spans="1:6">
      <c r="A334" s="16" t="s">
        <v>809</v>
      </c>
      <c r="B334" s="16" t="s">
        <v>821</v>
      </c>
      <c r="C334" s="16" t="s">
        <v>103</v>
      </c>
      <c r="D334" s="177">
        <v>24</v>
      </c>
      <c r="E334" s="177">
        <v>25</v>
      </c>
      <c r="F334" s="118">
        <v>1</v>
      </c>
    </row>
    <row r="335" spans="1:6">
      <c r="A335" s="16" t="s">
        <v>809</v>
      </c>
      <c r="B335" s="16" t="s">
        <v>822</v>
      </c>
      <c r="C335" s="16" t="s">
        <v>85</v>
      </c>
      <c r="D335" s="177">
        <v>21</v>
      </c>
      <c r="E335" s="177">
        <v>22</v>
      </c>
      <c r="F335" s="118">
        <v>1</v>
      </c>
    </row>
    <row r="336" spans="1:6" s="2" customFormat="1">
      <c r="A336" s="46" t="s">
        <v>5</v>
      </c>
      <c r="B336" s="46"/>
      <c r="C336" s="46"/>
      <c r="D336" s="15">
        <v>19855</v>
      </c>
      <c r="E336" s="15">
        <v>20193</v>
      </c>
      <c r="F336" s="15"/>
    </row>
    <row r="337" spans="1:4">
      <c r="A337" s="48"/>
      <c r="B337" s="22"/>
      <c r="C337" s="22"/>
      <c r="D337" s="28" t="s">
        <v>837</v>
      </c>
    </row>
    <row r="338" spans="1:4">
      <c r="A338" s="6" t="s">
        <v>590</v>
      </c>
      <c r="B338" s="6" t="s">
        <v>472</v>
      </c>
      <c r="C338" s="6"/>
      <c r="D338" s="12">
        <v>16</v>
      </c>
    </row>
    <row r="339" spans="1:4">
      <c r="A339" s="6" t="s">
        <v>590</v>
      </c>
      <c r="B339" s="6" t="s">
        <v>376</v>
      </c>
      <c r="C339" s="6"/>
      <c r="D339" s="12">
        <v>1082</v>
      </c>
    </row>
    <row r="340" spans="1:4">
      <c r="A340" s="6" t="s">
        <v>590</v>
      </c>
      <c r="B340" s="6" t="s">
        <v>377</v>
      </c>
      <c r="C340" s="6"/>
      <c r="D340" s="12">
        <v>202</v>
      </c>
    </row>
    <row r="341" spans="1:4">
      <c r="A341" s="6" t="s">
        <v>590</v>
      </c>
      <c r="B341" s="6" t="s">
        <v>378</v>
      </c>
      <c r="C341" s="6"/>
      <c r="D341" s="12">
        <v>285</v>
      </c>
    </row>
    <row r="342" spans="1:4">
      <c r="A342" s="6" t="s">
        <v>590</v>
      </c>
      <c r="B342" s="6" t="s">
        <v>286</v>
      </c>
      <c r="C342" s="6"/>
      <c r="D342" s="12">
        <v>186</v>
      </c>
    </row>
    <row r="343" spans="1:4">
      <c r="A343" s="6" t="s">
        <v>590</v>
      </c>
      <c r="B343" s="6" t="s">
        <v>379</v>
      </c>
      <c r="C343" s="6"/>
      <c r="D343" s="12">
        <v>843</v>
      </c>
    </row>
    <row r="344" spans="1:4">
      <c r="A344" s="6" t="s">
        <v>590</v>
      </c>
      <c r="B344" s="6" t="s">
        <v>19</v>
      </c>
      <c r="C344" s="6"/>
      <c r="D344" s="12">
        <v>425</v>
      </c>
    </row>
    <row r="345" spans="1:4">
      <c r="A345" s="6" t="s">
        <v>590</v>
      </c>
      <c r="B345" s="6" t="s">
        <v>380</v>
      </c>
      <c r="C345" s="6"/>
      <c r="D345" s="12">
        <v>472</v>
      </c>
    </row>
    <row r="346" spans="1:4">
      <c r="A346" s="6" t="s">
        <v>590</v>
      </c>
      <c r="B346" s="6" t="s">
        <v>381</v>
      </c>
      <c r="C346" s="6"/>
      <c r="D346" s="12">
        <v>575</v>
      </c>
    </row>
    <row r="347" spans="1:4">
      <c r="A347" s="6" t="s">
        <v>590</v>
      </c>
      <c r="B347" s="6" t="s">
        <v>382</v>
      </c>
      <c r="C347" s="6"/>
      <c r="D347" s="12">
        <v>292</v>
      </c>
    </row>
    <row r="348" spans="1:4">
      <c r="A348" s="7" t="s">
        <v>835</v>
      </c>
      <c r="B348" s="7"/>
      <c r="C348" s="6"/>
      <c r="D348" s="15">
        <v>4378</v>
      </c>
    </row>
    <row r="349" spans="1:4">
      <c r="A349" s="22"/>
      <c r="B349" s="22"/>
      <c r="C349" s="30"/>
      <c r="D349" s="49" t="s">
        <v>837</v>
      </c>
    </row>
    <row r="350" spans="1:4">
      <c r="A350" s="6" t="s">
        <v>383</v>
      </c>
      <c r="B350" s="6" t="s">
        <v>384</v>
      </c>
      <c r="C350" s="6"/>
      <c r="D350" s="12">
        <v>10</v>
      </c>
    </row>
    <row r="351" spans="1:4">
      <c r="A351" s="6" t="s">
        <v>383</v>
      </c>
      <c r="B351" s="6" t="s">
        <v>385</v>
      </c>
      <c r="C351" s="6"/>
      <c r="D351" s="12">
        <v>25</v>
      </c>
    </row>
    <row r="352" spans="1:4">
      <c r="A352" s="6" t="s">
        <v>383</v>
      </c>
      <c r="B352" s="6" t="s">
        <v>113</v>
      </c>
      <c r="C352" s="6"/>
      <c r="D352" s="12">
        <v>6</v>
      </c>
    </row>
    <row r="353" spans="1:4">
      <c r="A353" s="6" t="s">
        <v>383</v>
      </c>
      <c r="B353" s="6" t="s">
        <v>386</v>
      </c>
      <c r="C353" s="6"/>
      <c r="D353" s="12">
        <v>4</v>
      </c>
    </row>
    <row r="354" spans="1:4">
      <c r="A354" s="6" t="s">
        <v>383</v>
      </c>
      <c r="B354" s="6" t="s">
        <v>387</v>
      </c>
      <c r="C354" s="6"/>
      <c r="D354" s="12">
        <v>113</v>
      </c>
    </row>
    <row r="355" spans="1:4">
      <c r="A355" s="6" t="s">
        <v>383</v>
      </c>
      <c r="B355" s="6" t="s">
        <v>388</v>
      </c>
      <c r="C355" s="6"/>
      <c r="D355" s="12">
        <v>670</v>
      </c>
    </row>
    <row r="356" spans="1:4">
      <c r="A356" s="6" t="s">
        <v>383</v>
      </c>
      <c r="B356" s="6" t="s">
        <v>389</v>
      </c>
      <c r="C356" s="6"/>
      <c r="D356" s="12">
        <v>442</v>
      </c>
    </row>
    <row r="357" spans="1:4">
      <c r="A357" s="6" t="s">
        <v>383</v>
      </c>
      <c r="B357" s="6" t="s">
        <v>390</v>
      </c>
      <c r="C357" s="6"/>
      <c r="D357" s="12">
        <v>400</v>
      </c>
    </row>
    <row r="358" spans="1:4">
      <c r="A358" s="6" t="s">
        <v>383</v>
      </c>
      <c r="B358" s="6" t="s">
        <v>391</v>
      </c>
      <c r="C358" s="6"/>
      <c r="D358" s="12">
        <v>7</v>
      </c>
    </row>
    <row r="359" spans="1:4">
      <c r="A359" s="6" t="s">
        <v>383</v>
      </c>
      <c r="B359" s="6" t="s">
        <v>392</v>
      </c>
      <c r="C359" s="6"/>
      <c r="D359" s="12">
        <v>543</v>
      </c>
    </row>
    <row r="360" spans="1:4">
      <c r="A360" s="6" t="s">
        <v>383</v>
      </c>
      <c r="B360" s="6" t="s">
        <v>342</v>
      </c>
      <c r="C360" s="6"/>
      <c r="D360" s="12">
        <v>59</v>
      </c>
    </row>
    <row r="361" spans="1:4">
      <c r="A361" s="6" t="s">
        <v>383</v>
      </c>
      <c r="B361" s="6" t="s">
        <v>393</v>
      </c>
      <c r="C361" s="6"/>
      <c r="D361" s="12">
        <v>20</v>
      </c>
    </row>
    <row r="362" spans="1:4">
      <c r="A362" s="6" t="s">
        <v>383</v>
      </c>
      <c r="B362" s="6" t="s">
        <v>394</v>
      </c>
      <c r="C362" s="6"/>
      <c r="D362" s="12">
        <v>91</v>
      </c>
    </row>
    <row r="363" spans="1:4">
      <c r="A363" s="6" t="s">
        <v>383</v>
      </c>
      <c r="B363" s="6" t="s">
        <v>395</v>
      </c>
      <c r="C363" s="6"/>
      <c r="D363" s="12">
        <v>79</v>
      </c>
    </row>
    <row r="364" spans="1:4">
      <c r="A364" s="6" t="s">
        <v>383</v>
      </c>
      <c r="B364" s="6" t="s">
        <v>396</v>
      </c>
      <c r="C364" s="6"/>
      <c r="D364" s="12">
        <v>111</v>
      </c>
    </row>
    <row r="365" spans="1:4">
      <c r="A365" s="6" t="s">
        <v>383</v>
      </c>
      <c r="B365" s="6" t="s">
        <v>397</v>
      </c>
      <c r="C365" s="6"/>
      <c r="D365" s="12">
        <v>238</v>
      </c>
    </row>
    <row r="366" spans="1:4">
      <c r="A366" s="6" t="s">
        <v>383</v>
      </c>
      <c r="B366" s="6" t="s">
        <v>398</v>
      </c>
      <c r="C366" s="6"/>
      <c r="D366" s="12">
        <v>100</v>
      </c>
    </row>
    <row r="367" spans="1:4">
      <c r="A367" s="6" t="s">
        <v>383</v>
      </c>
      <c r="B367" s="6" t="s">
        <v>399</v>
      </c>
      <c r="C367" s="6"/>
      <c r="D367" s="12">
        <v>98</v>
      </c>
    </row>
    <row r="368" spans="1:4">
      <c r="A368" s="6" t="s">
        <v>383</v>
      </c>
      <c r="B368" s="6" t="s">
        <v>120</v>
      </c>
      <c r="C368" s="6"/>
      <c r="D368" s="12">
        <v>11</v>
      </c>
    </row>
    <row r="369" spans="1:4">
      <c r="A369" s="6" t="s">
        <v>383</v>
      </c>
      <c r="B369" s="6" t="s">
        <v>400</v>
      </c>
      <c r="C369" s="6"/>
      <c r="D369" s="12">
        <v>172</v>
      </c>
    </row>
    <row r="370" spans="1:4">
      <c r="A370" s="6" t="s">
        <v>383</v>
      </c>
      <c r="B370" s="6" t="s">
        <v>401</v>
      </c>
      <c r="C370" s="6"/>
      <c r="D370" s="12">
        <v>125</v>
      </c>
    </row>
    <row r="371" spans="1:4">
      <c r="A371" s="6" t="s">
        <v>383</v>
      </c>
      <c r="B371" s="6" t="s">
        <v>402</v>
      </c>
      <c r="C371" s="6"/>
      <c r="D371" s="12">
        <v>60</v>
      </c>
    </row>
    <row r="372" spans="1:4">
      <c r="A372" s="6" t="s">
        <v>383</v>
      </c>
      <c r="B372" s="6" t="s">
        <v>344</v>
      </c>
      <c r="C372" s="6"/>
      <c r="D372" s="12">
        <v>25</v>
      </c>
    </row>
    <row r="373" spans="1:4">
      <c r="A373" s="6" t="s">
        <v>383</v>
      </c>
      <c r="B373" s="6" t="s">
        <v>403</v>
      </c>
      <c r="C373" s="6"/>
      <c r="D373" s="12">
        <v>160</v>
      </c>
    </row>
    <row r="374" spans="1:4">
      <c r="A374" s="6" t="s">
        <v>383</v>
      </c>
      <c r="B374" s="6" t="s">
        <v>404</v>
      </c>
      <c r="C374" s="6"/>
      <c r="D374" s="12">
        <v>478</v>
      </c>
    </row>
    <row r="375" spans="1:4">
      <c r="A375" s="6" t="s">
        <v>383</v>
      </c>
      <c r="B375" s="6" t="s">
        <v>405</v>
      </c>
      <c r="C375" s="6"/>
      <c r="D375" s="12">
        <v>21</v>
      </c>
    </row>
    <row r="376" spans="1:4">
      <c r="A376" s="6" t="s">
        <v>383</v>
      </c>
      <c r="B376" s="6" t="s">
        <v>406</v>
      </c>
      <c r="C376" s="6"/>
      <c r="D376" s="12">
        <v>51</v>
      </c>
    </row>
    <row r="377" spans="1:4">
      <c r="A377" s="6" t="s">
        <v>383</v>
      </c>
      <c r="B377" s="6" t="s">
        <v>407</v>
      </c>
      <c r="C377" s="6"/>
      <c r="D377" s="12">
        <v>174</v>
      </c>
    </row>
    <row r="378" spans="1:4">
      <c r="A378" s="6" t="s">
        <v>383</v>
      </c>
      <c r="B378" s="6" t="s">
        <v>408</v>
      </c>
      <c r="C378" s="6"/>
      <c r="D378" s="12">
        <v>50</v>
      </c>
    </row>
    <row r="379" spans="1:4">
      <c r="A379" s="6" t="s">
        <v>383</v>
      </c>
      <c r="B379" s="6" t="s">
        <v>409</v>
      </c>
      <c r="C379" s="6"/>
      <c r="D379" s="12">
        <v>55</v>
      </c>
    </row>
    <row r="380" spans="1:4">
      <c r="A380" s="6" t="s">
        <v>383</v>
      </c>
      <c r="B380" s="6" t="s">
        <v>410</v>
      </c>
      <c r="C380" s="6"/>
      <c r="D380" s="12">
        <v>40</v>
      </c>
    </row>
    <row r="381" spans="1:4">
      <c r="A381" s="6" t="s">
        <v>383</v>
      </c>
      <c r="B381" s="6" t="s">
        <v>411</v>
      </c>
      <c r="C381" s="6"/>
      <c r="D381" s="12">
        <v>61</v>
      </c>
    </row>
    <row r="382" spans="1:4">
      <c r="A382" s="6" t="s">
        <v>383</v>
      </c>
      <c r="B382" s="6" t="s">
        <v>412</v>
      </c>
      <c r="C382" s="6"/>
      <c r="D382" s="12">
        <v>27</v>
      </c>
    </row>
    <row r="383" spans="1:4">
      <c r="A383" s="6" t="s">
        <v>383</v>
      </c>
      <c r="B383" s="6" t="s">
        <v>413</v>
      </c>
      <c r="C383" s="6"/>
      <c r="D383" s="12">
        <v>81</v>
      </c>
    </row>
    <row r="384" spans="1:4">
      <c r="A384" s="7" t="s">
        <v>836</v>
      </c>
      <c r="B384" s="7"/>
      <c r="C384" s="7"/>
      <c r="D384" s="14">
        <v>4607</v>
      </c>
    </row>
    <row r="385" spans="1:1">
      <c r="A385" s="9" t="s">
        <v>702</v>
      </c>
    </row>
  </sheetData>
  <mergeCells count="5">
    <mergeCell ref="E8:E9"/>
    <mergeCell ref="F8:F9"/>
    <mergeCell ref="A6:E6"/>
    <mergeCell ref="A5:E5"/>
    <mergeCell ref="D8:D9"/>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R97"/>
  <sheetViews>
    <sheetView showGridLines="0" showRowColHeaders="0" zoomScale="85" zoomScaleNormal="85" workbookViewId="0">
      <selection activeCell="A52" sqref="A52"/>
    </sheetView>
  </sheetViews>
  <sheetFormatPr defaultRowHeight="15"/>
  <cols>
    <col min="1" max="1" width="40.85546875" customWidth="1"/>
    <col min="2" max="2" width="12" customWidth="1"/>
    <col min="11" max="12" width="9.140625" style="107"/>
    <col min="13" max="13" width="22.7109375" customWidth="1"/>
    <col min="14" max="15" width="14" style="3" customWidth="1"/>
    <col min="16" max="16" width="6.85546875" style="3" customWidth="1"/>
    <col min="17" max="18" width="25.7109375" customWidth="1"/>
  </cols>
  <sheetData>
    <row r="1" spans="1:18" s="107" customFormat="1"/>
    <row r="2" spans="1:18" s="107" customFormat="1"/>
    <row r="3" spans="1:18" s="107" customFormat="1"/>
    <row r="4" spans="1:18" ht="26.25">
      <c r="A4" s="20" t="s">
        <v>473</v>
      </c>
    </row>
    <row r="5" spans="1:18" ht="57.75" customHeight="1">
      <c r="A5" s="312" t="s">
        <v>1017</v>
      </c>
      <c r="B5" s="312"/>
      <c r="C5" s="312"/>
      <c r="D5" s="312"/>
      <c r="E5" s="312"/>
      <c r="F5" s="312"/>
      <c r="G5" s="312"/>
      <c r="H5" s="312"/>
      <c r="I5" s="312"/>
      <c r="J5" s="312"/>
      <c r="K5" s="312"/>
      <c r="L5" s="312"/>
      <c r="M5" s="312"/>
      <c r="N5" s="312"/>
      <c r="O5" s="312"/>
      <c r="P5" s="312"/>
      <c r="Q5" s="312"/>
      <c r="R5" s="312"/>
    </row>
    <row r="7" spans="1:18" s="3" customFormat="1" ht="30" customHeight="1">
      <c r="A7" s="339" t="s">
        <v>474</v>
      </c>
      <c r="B7" s="339"/>
      <c r="C7" s="339"/>
      <c r="D7" s="339"/>
      <c r="E7" s="339"/>
      <c r="F7" s="339"/>
      <c r="G7" s="339"/>
      <c r="H7" s="339"/>
      <c r="I7" s="339"/>
      <c r="J7" s="339"/>
      <c r="K7" s="339"/>
      <c r="L7" s="339"/>
      <c r="M7" s="339"/>
      <c r="N7" s="99"/>
      <c r="O7" s="183"/>
      <c r="Q7" s="338" t="s">
        <v>878</v>
      </c>
      <c r="R7" s="338"/>
    </row>
    <row r="8" spans="1:18" ht="60">
      <c r="A8" s="28" t="s">
        <v>842</v>
      </c>
      <c r="B8" s="22">
        <v>2002</v>
      </c>
      <c r="C8" s="22" t="s">
        <v>476</v>
      </c>
      <c r="D8" s="22">
        <v>2009</v>
      </c>
      <c r="E8" s="22">
        <v>2010</v>
      </c>
      <c r="F8" s="22">
        <v>2011</v>
      </c>
      <c r="G8" s="22">
        <v>2012</v>
      </c>
      <c r="H8" s="22">
        <v>2013</v>
      </c>
      <c r="I8" s="22">
        <v>2014</v>
      </c>
      <c r="J8" s="22">
        <v>2015</v>
      </c>
      <c r="K8" s="22">
        <v>2016</v>
      </c>
      <c r="L8" s="22">
        <v>2017</v>
      </c>
      <c r="M8" s="28" t="s">
        <v>1036</v>
      </c>
      <c r="N8" s="28" t="s">
        <v>1031</v>
      </c>
      <c r="O8" s="28" t="s">
        <v>1032</v>
      </c>
      <c r="P8" s="58"/>
      <c r="Q8" s="49" t="s">
        <v>842</v>
      </c>
      <c r="R8" s="49" t="s">
        <v>841</v>
      </c>
    </row>
    <row r="9" spans="1:18">
      <c r="A9" s="7" t="s">
        <v>415</v>
      </c>
      <c r="B9" s="7">
        <v>43</v>
      </c>
      <c r="C9" s="11" t="s">
        <v>682</v>
      </c>
      <c r="D9" s="7">
        <v>43</v>
      </c>
      <c r="E9" s="7">
        <v>43</v>
      </c>
      <c r="F9" s="7">
        <v>43</v>
      </c>
      <c r="G9" s="7">
        <v>43</v>
      </c>
      <c r="H9" s="7">
        <v>43</v>
      </c>
      <c r="I9" s="7">
        <v>46</v>
      </c>
      <c r="J9" s="7">
        <v>46</v>
      </c>
      <c r="K9" s="7">
        <v>46</v>
      </c>
      <c r="L9" s="7">
        <v>46</v>
      </c>
      <c r="M9" s="19">
        <v>1</v>
      </c>
      <c r="N9" s="100">
        <v>3</v>
      </c>
      <c r="O9" s="35">
        <v>6.9767441860465018E-2</v>
      </c>
      <c r="P9" s="59"/>
      <c r="Q9" s="6" t="s">
        <v>10</v>
      </c>
      <c r="R9" s="6" t="s">
        <v>477</v>
      </c>
    </row>
    <row r="10" spans="1:18">
      <c r="A10" s="6" t="s">
        <v>10</v>
      </c>
      <c r="B10" s="39" t="s">
        <v>682</v>
      </c>
      <c r="C10" s="39" t="s">
        <v>682</v>
      </c>
      <c r="D10" s="6">
        <v>6</v>
      </c>
      <c r="E10" s="6">
        <v>6</v>
      </c>
      <c r="F10" s="6">
        <v>6</v>
      </c>
      <c r="G10" s="6">
        <v>6</v>
      </c>
      <c r="H10" s="6">
        <v>6</v>
      </c>
      <c r="I10" s="6">
        <v>6</v>
      </c>
      <c r="J10" s="6">
        <v>6</v>
      </c>
      <c r="K10" s="12">
        <v>6</v>
      </c>
      <c r="L10" s="12">
        <v>6</v>
      </c>
      <c r="M10" s="18">
        <v>0.13043478260869565</v>
      </c>
      <c r="N10" s="100">
        <v>0</v>
      </c>
      <c r="O10" s="35">
        <v>0</v>
      </c>
      <c r="P10" s="60"/>
      <c r="Q10" s="6" t="s">
        <v>10</v>
      </c>
      <c r="R10" s="6" t="s">
        <v>1047</v>
      </c>
    </row>
    <row r="11" spans="1:18">
      <c r="A11" s="6" t="s">
        <v>11</v>
      </c>
      <c r="B11" s="39" t="s">
        <v>682</v>
      </c>
      <c r="C11" s="39" t="s">
        <v>682</v>
      </c>
      <c r="D11" s="6">
        <v>3</v>
      </c>
      <c r="E11" s="6">
        <v>3</v>
      </c>
      <c r="F11" s="6">
        <v>3</v>
      </c>
      <c r="G11" s="6">
        <v>3</v>
      </c>
      <c r="H11" s="6">
        <v>3</v>
      </c>
      <c r="I11" s="6">
        <v>3</v>
      </c>
      <c r="J11" s="6">
        <v>3</v>
      </c>
      <c r="K11" s="12">
        <v>3</v>
      </c>
      <c r="L11" s="12">
        <v>3</v>
      </c>
      <c r="M11" s="18">
        <v>6.5217391304347824E-2</v>
      </c>
      <c r="N11" s="100">
        <v>0</v>
      </c>
      <c r="O11" s="35">
        <v>0</v>
      </c>
      <c r="P11" s="60"/>
      <c r="Q11" s="6" t="s">
        <v>10</v>
      </c>
      <c r="R11" s="6" t="s">
        <v>478</v>
      </c>
    </row>
    <row r="12" spans="1:18">
      <c r="A12" s="6" t="s">
        <v>809</v>
      </c>
      <c r="B12" s="39" t="s">
        <v>682</v>
      </c>
      <c r="C12" s="39" t="s">
        <v>682</v>
      </c>
      <c r="D12" s="6">
        <v>7</v>
      </c>
      <c r="E12" s="6">
        <v>7</v>
      </c>
      <c r="F12" s="6">
        <v>7</v>
      </c>
      <c r="G12" s="6">
        <v>7</v>
      </c>
      <c r="H12" s="6">
        <v>7</v>
      </c>
      <c r="I12" s="6">
        <v>7</v>
      </c>
      <c r="J12" s="6">
        <v>7</v>
      </c>
      <c r="K12" s="12">
        <v>7</v>
      </c>
      <c r="L12" s="12">
        <v>7</v>
      </c>
      <c r="M12" s="18">
        <v>0.15217391304347827</v>
      </c>
      <c r="N12" s="100">
        <v>0</v>
      </c>
      <c r="O12" s="35">
        <v>0</v>
      </c>
      <c r="P12" s="60"/>
      <c r="Q12" s="6" t="s">
        <v>10</v>
      </c>
      <c r="R12" s="6" t="s">
        <v>479</v>
      </c>
    </row>
    <row r="13" spans="1:18">
      <c r="A13" s="6" t="s">
        <v>104</v>
      </c>
      <c r="B13" s="39" t="s">
        <v>682</v>
      </c>
      <c r="C13" s="39" t="s">
        <v>682</v>
      </c>
      <c r="D13" s="6">
        <v>6</v>
      </c>
      <c r="E13" s="6">
        <v>6</v>
      </c>
      <c r="F13" s="6">
        <v>6</v>
      </c>
      <c r="G13" s="6">
        <v>6</v>
      </c>
      <c r="H13" s="6">
        <v>6</v>
      </c>
      <c r="I13" s="6">
        <v>6</v>
      </c>
      <c r="J13" s="6">
        <v>6</v>
      </c>
      <c r="K13" s="12">
        <v>6</v>
      </c>
      <c r="L13" s="12">
        <v>6</v>
      </c>
      <c r="M13" s="18">
        <v>0.13043478260869565</v>
      </c>
      <c r="N13" s="100">
        <v>0</v>
      </c>
      <c r="O13" s="35">
        <v>0</v>
      </c>
      <c r="P13" s="60"/>
      <c r="Q13" s="6" t="s">
        <v>10</v>
      </c>
      <c r="R13" s="6" t="s">
        <v>480</v>
      </c>
    </row>
    <row r="14" spans="1:18">
      <c r="A14" s="6" t="s">
        <v>14</v>
      </c>
      <c r="B14" s="39" t="s">
        <v>682</v>
      </c>
      <c r="C14" s="39" t="s">
        <v>682</v>
      </c>
      <c r="D14" s="6">
        <v>5</v>
      </c>
      <c r="E14" s="6">
        <v>5</v>
      </c>
      <c r="F14" s="6">
        <v>5</v>
      </c>
      <c r="G14" s="6">
        <v>5</v>
      </c>
      <c r="H14" s="6">
        <v>5</v>
      </c>
      <c r="I14" s="6">
        <v>6</v>
      </c>
      <c r="J14" s="6">
        <v>6</v>
      </c>
      <c r="K14" s="12">
        <v>6</v>
      </c>
      <c r="L14" s="12">
        <v>6</v>
      </c>
      <c r="M14" s="18">
        <v>0.13043478260869565</v>
      </c>
      <c r="N14" s="100">
        <v>1</v>
      </c>
      <c r="O14" s="35">
        <v>0.19999999999999996</v>
      </c>
      <c r="P14" s="60"/>
      <c r="Q14" s="6" t="s">
        <v>10</v>
      </c>
      <c r="R14" s="6" t="s">
        <v>481</v>
      </c>
    </row>
    <row r="15" spans="1:18">
      <c r="A15" s="6" t="s">
        <v>15</v>
      </c>
      <c r="B15" s="39" t="s">
        <v>682</v>
      </c>
      <c r="C15" s="39" t="s">
        <v>682</v>
      </c>
      <c r="D15" s="6">
        <v>1</v>
      </c>
      <c r="E15" s="6">
        <v>1</v>
      </c>
      <c r="F15" s="6">
        <v>1</v>
      </c>
      <c r="G15" s="6">
        <v>1</v>
      </c>
      <c r="H15" s="6">
        <v>1</v>
      </c>
      <c r="I15" s="6">
        <v>1</v>
      </c>
      <c r="J15" s="6">
        <v>1</v>
      </c>
      <c r="K15" s="12">
        <v>1</v>
      </c>
      <c r="L15" s="12">
        <v>1</v>
      </c>
      <c r="M15" s="18">
        <v>2.1739130434782608E-2</v>
      </c>
      <c r="N15" s="100">
        <v>0</v>
      </c>
      <c r="O15" s="35">
        <v>0</v>
      </c>
      <c r="P15" s="60"/>
      <c r="Q15" s="6" t="s">
        <v>11</v>
      </c>
      <c r="R15" s="6" t="s">
        <v>482</v>
      </c>
    </row>
    <row r="16" spans="1:18">
      <c r="A16" s="6" t="s">
        <v>16</v>
      </c>
      <c r="B16" s="39" t="s">
        <v>682</v>
      </c>
      <c r="C16" s="39" t="s">
        <v>682</v>
      </c>
      <c r="D16" s="6">
        <v>1</v>
      </c>
      <c r="E16" s="6">
        <v>1</v>
      </c>
      <c r="F16" s="6">
        <v>1</v>
      </c>
      <c r="G16" s="6">
        <v>1</v>
      </c>
      <c r="H16" s="6">
        <v>1</v>
      </c>
      <c r="I16" s="6">
        <v>1</v>
      </c>
      <c r="J16" s="6">
        <v>1</v>
      </c>
      <c r="K16" s="12">
        <v>1</v>
      </c>
      <c r="L16" s="12">
        <v>1</v>
      </c>
      <c r="M16" s="18">
        <v>2.1739130434782608E-2</v>
      </c>
      <c r="N16" s="100">
        <v>0</v>
      </c>
      <c r="O16" s="35">
        <v>0</v>
      </c>
      <c r="P16" s="60"/>
      <c r="Q16" s="6" t="s">
        <v>11</v>
      </c>
      <c r="R16" s="6" t="s">
        <v>483</v>
      </c>
    </row>
    <row r="17" spans="1:18">
      <c r="A17" s="6" t="s">
        <v>17</v>
      </c>
      <c r="B17" s="39" t="s">
        <v>682</v>
      </c>
      <c r="C17" s="39" t="s">
        <v>682</v>
      </c>
      <c r="D17" s="6">
        <v>6</v>
      </c>
      <c r="E17" s="6">
        <v>6</v>
      </c>
      <c r="F17" s="6">
        <v>6</v>
      </c>
      <c r="G17" s="6">
        <v>6</v>
      </c>
      <c r="H17" s="6">
        <v>6</v>
      </c>
      <c r="I17" s="6">
        <v>6</v>
      </c>
      <c r="J17" s="6">
        <v>6</v>
      </c>
      <c r="K17" s="12">
        <v>6</v>
      </c>
      <c r="L17" s="12">
        <v>6</v>
      </c>
      <c r="M17" s="18">
        <v>0.13043478260869565</v>
      </c>
      <c r="N17" s="100">
        <v>0</v>
      </c>
      <c r="O17" s="35">
        <v>0</v>
      </c>
      <c r="P17" s="60"/>
      <c r="Q17" s="6" t="s">
        <v>11</v>
      </c>
      <c r="R17" s="6" t="s">
        <v>484</v>
      </c>
    </row>
    <row r="18" spans="1:18">
      <c r="A18" s="6" t="s">
        <v>334</v>
      </c>
      <c r="B18" s="39" t="s">
        <v>682</v>
      </c>
      <c r="C18" s="39" t="s">
        <v>682</v>
      </c>
      <c r="D18" s="6">
        <v>8</v>
      </c>
      <c r="E18" s="6">
        <v>8</v>
      </c>
      <c r="F18" s="6">
        <v>8</v>
      </c>
      <c r="G18" s="6">
        <v>8</v>
      </c>
      <c r="H18" s="6">
        <v>8</v>
      </c>
      <c r="I18" s="6">
        <v>10</v>
      </c>
      <c r="J18" s="6">
        <v>10</v>
      </c>
      <c r="K18" s="12">
        <v>10</v>
      </c>
      <c r="L18" s="12">
        <v>10</v>
      </c>
      <c r="M18" s="18">
        <v>0.21739130434782608</v>
      </c>
      <c r="N18" s="100">
        <v>2</v>
      </c>
      <c r="O18" s="35">
        <v>0.25</v>
      </c>
      <c r="P18" s="60"/>
      <c r="Q18" s="6" t="s">
        <v>12</v>
      </c>
      <c r="R18" s="6" t="s">
        <v>485</v>
      </c>
    </row>
    <row r="19" spans="1:18">
      <c r="A19" s="97" t="s">
        <v>590</v>
      </c>
      <c r="B19" s="97"/>
      <c r="C19" s="97"/>
      <c r="D19" s="97"/>
      <c r="E19" s="97"/>
      <c r="F19" s="97"/>
      <c r="G19" s="97"/>
      <c r="H19" s="97"/>
      <c r="I19" s="98">
        <v>2014</v>
      </c>
      <c r="J19" s="98">
        <v>2015</v>
      </c>
      <c r="K19" s="28">
        <v>2016</v>
      </c>
      <c r="L19" s="22">
        <v>2017</v>
      </c>
      <c r="Q19" s="6" t="s">
        <v>12</v>
      </c>
      <c r="R19" s="6" t="s">
        <v>486</v>
      </c>
    </row>
    <row r="20" spans="1:18">
      <c r="A20" s="6" t="s">
        <v>472</v>
      </c>
      <c r="B20" s="39" t="s">
        <v>682</v>
      </c>
      <c r="C20" s="39" t="s">
        <v>682</v>
      </c>
      <c r="D20" s="39" t="s">
        <v>682</v>
      </c>
      <c r="E20" s="39" t="s">
        <v>682</v>
      </c>
      <c r="F20" s="39" t="s">
        <v>682</v>
      </c>
      <c r="G20" s="39" t="s">
        <v>682</v>
      </c>
      <c r="H20" s="39" t="s">
        <v>682</v>
      </c>
      <c r="I20" s="6">
        <v>0</v>
      </c>
      <c r="J20" s="6">
        <v>0</v>
      </c>
      <c r="K20" s="12">
        <v>0</v>
      </c>
      <c r="L20" s="12">
        <v>0</v>
      </c>
      <c r="Q20" s="6" t="s">
        <v>12</v>
      </c>
      <c r="R20" s="6" t="s">
        <v>487</v>
      </c>
    </row>
    <row r="21" spans="1:18">
      <c r="A21" s="6" t="s">
        <v>376</v>
      </c>
      <c r="B21" s="39" t="s">
        <v>682</v>
      </c>
      <c r="C21" s="39" t="s">
        <v>682</v>
      </c>
      <c r="D21" s="39" t="s">
        <v>682</v>
      </c>
      <c r="E21" s="39" t="s">
        <v>682</v>
      </c>
      <c r="F21" s="39" t="s">
        <v>682</v>
      </c>
      <c r="G21" s="39" t="s">
        <v>682</v>
      </c>
      <c r="H21" s="39" t="s">
        <v>682</v>
      </c>
      <c r="I21" s="6">
        <v>0</v>
      </c>
      <c r="J21" s="6">
        <v>0</v>
      </c>
      <c r="K21" s="12">
        <v>0</v>
      </c>
      <c r="L21" s="12">
        <v>0</v>
      </c>
      <c r="Q21" s="6" t="s">
        <v>12</v>
      </c>
      <c r="R21" s="6" t="s">
        <v>488</v>
      </c>
    </row>
    <row r="22" spans="1:18">
      <c r="A22" s="6" t="s">
        <v>377</v>
      </c>
      <c r="B22" s="39" t="s">
        <v>682</v>
      </c>
      <c r="C22" s="39" t="s">
        <v>682</v>
      </c>
      <c r="D22" s="39" t="s">
        <v>682</v>
      </c>
      <c r="E22" s="39" t="s">
        <v>682</v>
      </c>
      <c r="F22" s="39" t="s">
        <v>682</v>
      </c>
      <c r="G22" s="39" t="s">
        <v>682</v>
      </c>
      <c r="H22" s="39" t="s">
        <v>682</v>
      </c>
      <c r="I22" s="6">
        <v>0</v>
      </c>
      <c r="J22" s="6">
        <v>0</v>
      </c>
      <c r="K22" s="12">
        <v>0</v>
      </c>
      <c r="L22" s="12">
        <v>0</v>
      </c>
      <c r="Q22" s="6" t="s">
        <v>12</v>
      </c>
      <c r="R22" s="6" t="s">
        <v>489</v>
      </c>
    </row>
    <row r="23" spans="1:18">
      <c r="A23" s="6" t="s">
        <v>378</v>
      </c>
      <c r="B23" s="39" t="s">
        <v>682</v>
      </c>
      <c r="C23" s="39" t="s">
        <v>682</v>
      </c>
      <c r="D23" s="39" t="s">
        <v>682</v>
      </c>
      <c r="E23" s="39" t="s">
        <v>682</v>
      </c>
      <c r="F23" s="39" t="s">
        <v>682</v>
      </c>
      <c r="G23" s="39" t="s">
        <v>682</v>
      </c>
      <c r="H23" s="39" t="s">
        <v>682</v>
      </c>
      <c r="I23" s="6">
        <v>0</v>
      </c>
      <c r="J23" s="6">
        <v>0</v>
      </c>
      <c r="K23" s="12">
        <v>0</v>
      </c>
      <c r="L23" s="12">
        <v>0</v>
      </c>
      <c r="Q23" s="6" t="s">
        <v>12</v>
      </c>
      <c r="R23" s="6" t="s">
        <v>490</v>
      </c>
    </row>
    <row r="24" spans="1:18">
      <c r="A24" s="6" t="s">
        <v>286</v>
      </c>
      <c r="B24" s="39" t="s">
        <v>682</v>
      </c>
      <c r="C24" s="39" t="s">
        <v>682</v>
      </c>
      <c r="D24" s="39" t="s">
        <v>682</v>
      </c>
      <c r="E24" s="39" t="s">
        <v>682</v>
      </c>
      <c r="F24" s="39" t="s">
        <v>682</v>
      </c>
      <c r="G24" s="39" t="s">
        <v>682</v>
      </c>
      <c r="H24" s="39" t="s">
        <v>682</v>
      </c>
      <c r="I24" s="6">
        <v>0</v>
      </c>
      <c r="J24" s="6">
        <v>0</v>
      </c>
      <c r="K24" s="12">
        <v>0</v>
      </c>
      <c r="L24" s="12">
        <v>0</v>
      </c>
      <c r="Q24" s="6" t="s">
        <v>12</v>
      </c>
      <c r="R24" s="6" t="s">
        <v>491</v>
      </c>
    </row>
    <row r="25" spans="1:18">
      <c r="A25" s="6" t="s">
        <v>379</v>
      </c>
      <c r="B25" s="39" t="s">
        <v>682</v>
      </c>
      <c r="C25" s="39" t="s">
        <v>682</v>
      </c>
      <c r="D25" s="39" t="s">
        <v>682</v>
      </c>
      <c r="E25" s="39" t="s">
        <v>682</v>
      </c>
      <c r="F25" s="39" t="s">
        <v>682</v>
      </c>
      <c r="G25" s="39" t="s">
        <v>682</v>
      </c>
      <c r="H25" s="39" t="s">
        <v>682</v>
      </c>
      <c r="I25" s="6">
        <v>0</v>
      </c>
      <c r="J25" s="6">
        <v>0</v>
      </c>
      <c r="K25" s="12">
        <v>0</v>
      </c>
      <c r="L25" s="12">
        <v>0</v>
      </c>
      <c r="Q25" s="6" t="s">
        <v>14</v>
      </c>
      <c r="R25" s="6" t="s">
        <v>492</v>
      </c>
    </row>
    <row r="26" spans="1:18">
      <c r="A26" s="6" t="s">
        <v>19</v>
      </c>
      <c r="B26" s="39" t="s">
        <v>682</v>
      </c>
      <c r="C26" s="39" t="s">
        <v>682</v>
      </c>
      <c r="D26" s="39" t="s">
        <v>682</v>
      </c>
      <c r="E26" s="39" t="s">
        <v>682</v>
      </c>
      <c r="F26" s="39" t="s">
        <v>682</v>
      </c>
      <c r="G26" s="39" t="s">
        <v>682</v>
      </c>
      <c r="H26" s="39" t="s">
        <v>682</v>
      </c>
      <c r="I26" s="6">
        <v>2</v>
      </c>
      <c r="J26" s="6">
        <v>2</v>
      </c>
      <c r="K26" s="12">
        <v>2</v>
      </c>
      <c r="L26" s="12">
        <v>2</v>
      </c>
      <c r="Q26" s="6" t="s">
        <v>14</v>
      </c>
      <c r="R26" s="6" t="s">
        <v>493</v>
      </c>
    </row>
    <row r="27" spans="1:18">
      <c r="A27" s="6" t="s">
        <v>380</v>
      </c>
      <c r="B27" s="39" t="s">
        <v>682</v>
      </c>
      <c r="C27" s="39" t="s">
        <v>682</v>
      </c>
      <c r="D27" s="39" t="s">
        <v>682</v>
      </c>
      <c r="E27" s="39" t="s">
        <v>682</v>
      </c>
      <c r="F27" s="39" t="s">
        <v>682</v>
      </c>
      <c r="G27" s="39" t="s">
        <v>682</v>
      </c>
      <c r="H27" s="39" t="s">
        <v>682</v>
      </c>
      <c r="I27" s="6">
        <v>0</v>
      </c>
      <c r="J27" s="6">
        <v>0</v>
      </c>
      <c r="K27" s="12">
        <v>0</v>
      </c>
      <c r="L27" s="12">
        <v>0</v>
      </c>
      <c r="Q27" s="6" t="s">
        <v>14</v>
      </c>
      <c r="R27" s="6" t="s">
        <v>494</v>
      </c>
    </row>
    <row r="28" spans="1:18">
      <c r="A28" s="6" t="s">
        <v>381</v>
      </c>
      <c r="B28" s="39" t="s">
        <v>682</v>
      </c>
      <c r="C28" s="39" t="s">
        <v>682</v>
      </c>
      <c r="D28" s="39" t="s">
        <v>682</v>
      </c>
      <c r="E28" s="39" t="s">
        <v>682</v>
      </c>
      <c r="F28" s="39" t="s">
        <v>682</v>
      </c>
      <c r="G28" s="39" t="s">
        <v>682</v>
      </c>
      <c r="H28" s="39" t="s">
        <v>682</v>
      </c>
      <c r="I28" s="6">
        <v>2</v>
      </c>
      <c r="J28" s="6">
        <v>2</v>
      </c>
      <c r="K28" s="12">
        <v>2</v>
      </c>
      <c r="L28" s="12">
        <v>2</v>
      </c>
      <c r="Q28" s="6" t="s">
        <v>14</v>
      </c>
      <c r="R28" s="6" t="s">
        <v>159</v>
      </c>
    </row>
    <row r="29" spans="1:18">
      <c r="A29" s="6" t="s">
        <v>382</v>
      </c>
      <c r="B29" s="39" t="s">
        <v>682</v>
      </c>
      <c r="C29" s="39" t="s">
        <v>682</v>
      </c>
      <c r="D29" s="39" t="s">
        <v>682</v>
      </c>
      <c r="E29" s="39" t="s">
        <v>682</v>
      </c>
      <c r="F29" s="39" t="s">
        <v>682</v>
      </c>
      <c r="G29" s="39" t="s">
        <v>682</v>
      </c>
      <c r="H29" s="39" t="s">
        <v>682</v>
      </c>
      <c r="I29" s="6">
        <v>0</v>
      </c>
      <c r="J29" s="6">
        <v>0</v>
      </c>
      <c r="K29" s="12">
        <v>0</v>
      </c>
      <c r="L29" s="12">
        <v>0</v>
      </c>
      <c r="Q29" s="6" t="s">
        <v>14</v>
      </c>
      <c r="R29" s="6" t="s">
        <v>495</v>
      </c>
    </row>
    <row r="30" spans="1:18">
      <c r="A30" s="7" t="s">
        <v>839</v>
      </c>
      <c r="B30" s="39" t="s">
        <v>682</v>
      </c>
      <c r="C30" s="39" t="s">
        <v>682</v>
      </c>
      <c r="D30" s="39" t="s">
        <v>682</v>
      </c>
      <c r="E30" s="39" t="s">
        <v>682</v>
      </c>
      <c r="F30" s="39" t="s">
        <v>682</v>
      </c>
      <c r="G30" s="39" t="s">
        <v>682</v>
      </c>
      <c r="H30" s="39" t="s">
        <v>682</v>
      </c>
      <c r="I30" s="7">
        <v>4</v>
      </c>
      <c r="J30" s="7">
        <v>4</v>
      </c>
      <c r="K30" s="7">
        <v>4</v>
      </c>
      <c r="L30" s="7">
        <v>4</v>
      </c>
      <c r="Q30" s="6" t="s">
        <v>14</v>
      </c>
      <c r="R30" s="6" t="s">
        <v>496</v>
      </c>
    </row>
    <row r="31" spans="1:18">
      <c r="A31" s="22" t="s">
        <v>856</v>
      </c>
      <c r="B31" s="28"/>
      <c r="C31" s="28"/>
      <c r="D31" s="28"/>
      <c r="E31" s="28"/>
      <c r="F31" s="28"/>
      <c r="G31" s="28"/>
      <c r="H31" s="28"/>
      <c r="I31" s="28">
        <v>2014</v>
      </c>
      <c r="J31" s="28">
        <v>2015</v>
      </c>
      <c r="K31" s="28">
        <v>2016</v>
      </c>
      <c r="L31" s="22">
        <v>2017</v>
      </c>
      <c r="Q31" s="6" t="s">
        <v>13</v>
      </c>
      <c r="R31" s="6" t="s">
        <v>497</v>
      </c>
    </row>
    <row r="32" spans="1:18">
      <c r="A32" s="6" t="s">
        <v>384</v>
      </c>
      <c r="B32" s="39" t="s">
        <v>682</v>
      </c>
      <c r="C32" s="39" t="s">
        <v>682</v>
      </c>
      <c r="D32" s="39" t="s">
        <v>682</v>
      </c>
      <c r="E32" s="39" t="s">
        <v>682</v>
      </c>
      <c r="F32" s="39" t="s">
        <v>682</v>
      </c>
      <c r="G32" s="39" t="s">
        <v>682</v>
      </c>
      <c r="H32" s="39" t="s">
        <v>682</v>
      </c>
      <c r="I32" s="6">
        <v>0</v>
      </c>
      <c r="J32" s="6">
        <v>0</v>
      </c>
      <c r="K32" s="12">
        <v>0</v>
      </c>
      <c r="L32" s="12">
        <v>0</v>
      </c>
      <c r="Q32" s="6" t="s">
        <v>13</v>
      </c>
      <c r="R32" s="6" t="s">
        <v>498</v>
      </c>
    </row>
    <row r="33" spans="1:18">
      <c r="A33" s="6" t="s">
        <v>385</v>
      </c>
      <c r="B33" s="39" t="s">
        <v>682</v>
      </c>
      <c r="C33" s="39" t="s">
        <v>682</v>
      </c>
      <c r="D33" s="39" t="s">
        <v>682</v>
      </c>
      <c r="E33" s="39" t="s">
        <v>682</v>
      </c>
      <c r="F33" s="39" t="s">
        <v>682</v>
      </c>
      <c r="G33" s="39" t="s">
        <v>682</v>
      </c>
      <c r="H33" s="39" t="s">
        <v>682</v>
      </c>
      <c r="I33" s="6">
        <v>0</v>
      </c>
      <c r="J33" s="6">
        <v>0</v>
      </c>
      <c r="K33" s="12">
        <v>0</v>
      </c>
      <c r="L33" s="12">
        <v>0</v>
      </c>
      <c r="Q33" s="6" t="s">
        <v>13</v>
      </c>
      <c r="R33" s="6" t="s">
        <v>499</v>
      </c>
    </row>
    <row r="34" spans="1:18">
      <c r="A34" s="6" t="s">
        <v>113</v>
      </c>
      <c r="B34" s="39" t="s">
        <v>682</v>
      </c>
      <c r="C34" s="39" t="s">
        <v>682</v>
      </c>
      <c r="D34" s="39" t="s">
        <v>682</v>
      </c>
      <c r="E34" s="39" t="s">
        <v>682</v>
      </c>
      <c r="F34" s="39" t="s">
        <v>682</v>
      </c>
      <c r="G34" s="39" t="s">
        <v>682</v>
      </c>
      <c r="H34" s="39" t="s">
        <v>682</v>
      </c>
      <c r="I34" s="6">
        <v>0</v>
      </c>
      <c r="J34" s="6">
        <v>0</v>
      </c>
      <c r="K34" s="12">
        <v>0</v>
      </c>
      <c r="L34" s="12">
        <v>0</v>
      </c>
      <c r="Q34" s="6" t="s">
        <v>13</v>
      </c>
      <c r="R34" s="6" t="s">
        <v>500</v>
      </c>
    </row>
    <row r="35" spans="1:18">
      <c r="A35" s="6" t="s">
        <v>386</v>
      </c>
      <c r="B35" s="39" t="s">
        <v>682</v>
      </c>
      <c r="C35" s="39" t="s">
        <v>682</v>
      </c>
      <c r="D35" s="39" t="s">
        <v>682</v>
      </c>
      <c r="E35" s="39" t="s">
        <v>682</v>
      </c>
      <c r="F35" s="39" t="s">
        <v>682</v>
      </c>
      <c r="G35" s="39" t="s">
        <v>682</v>
      </c>
      <c r="H35" s="39" t="s">
        <v>682</v>
      </c>
      <c r="I35" s="6">
        <v>0</v>
      </c>
      <c r="J35" s="6">
        <v>0</v>
      </c>
      <c r="K35" s="12">
        <v>0</v>
      </c>
      <c r="L35" s="12">
        <v>0</v>
      </c>
      <c r="Q35" s="6" t="s">
        <v>13</v>
      </c>
      <c r="R35" s="6" t="s">
        <v>501</v>
      </c>
    </row>
    <row r="36" spans="1:18">
      <c r="A36" s="6" t="s">
        <v>387</v>
      </c>
      <c r="B36" s="39" t="s">
        <v>682</v>
      </c>
      <c r="C36" s="39" t="s">
        <v>682</v>
      </c>
      <c r="D36" s="39" t="s">
        <v>682</v>
      </c>
      <c r="E36" s="39" t="s">
        <v>682</v>
      </c>
      <c r="F36" s="39" t="s">
        <v>682</v>
      </c>
      <c r="G36" s="39" t="s">
        <v>682</v>
      </c>
      <c r="H36" s="39" t="s">
        <v>682</v>
      </c>
      <c r="I36" s="6">
        <v>0</v>
      </c>
      <c r="J36" s="6">
        <v>0</v>
      </c>
      <c r="K36" s="12">
        <v>0</v>
      </c>
      <c r="L36" s="12">
        <v>0</v>
      </c>
      <c r="Q36" s="6" t="s">
        <v>13</v>
      </c>
      <c r="R36" s="6" t="s">
        <v>118</v>
      </c>
    </row>
    <row r="37" spans="1:18">
      <c r="A37" s="6" t="s">
        <v>388</v>
      </c>
      <c r="B37" s="39" t="s">
        <v>682</v>
      </c>
      <c r="C37" s="39" t="s">
        <v>682</v>
      </c>
      <c r="D37" s="39" t="s">
        <v>682</v>
      </c>
      <c r="E37" s="39" t="s">
        <v>682</v>
      </c>
      <c r="F37" s="39" t="s">
        <v>682</v>
      </c>
      <c r="G37" s="39" t="s">
        <v>682</v>
      </c>
      <c r="H37" s="39" t="s">
        <v>682</v>
      </c>
      <c r="I37" s="6">
        <v>1</v>
      </c>
      <c r="J37" s="6">
        <v>1</v>
      </c>
      <c r="K37" s="12">
        <v>1</v>
      </c>
      <c r="L37" s="12">
        <v>1</v>
      </c>
      <c r="Q37" s="6" t="s">
        <v>475</v>
      </c>
      <c r="R37" s="6" t="s">
        <v>196</v>
      </c>
    </row>
    <row r="38" spans="1:18">
      <c r="A38" s="6" t="s">
        <v>389</v>
      </c>
      <c r="B38" s="39" t="s">
        <v>682</v>
      </c>
      <c r="C38" s="39" t="s">
        <v>682</v>
      </c>
      <c r="D38" s="39" t="s">
        <v>682</v>
      </c>
      <c r="E38" s="39" t="s">
        <v>682</v>
      </c>
      <c r="F38" s="39" t="s">
        <v>682</v>
      </c>
      <c r="G38" s="39" t="s">
        <v>682</v>
      </c>
      <c r="H38" s="39" t="s">
        <v>682</v>
      </c>
      <c r="I38" s="6">
        <v>3</v>
      </c>
      <c r="J38" s="6">
        <v>3</v>
      </c>
      <c r="K38" s="12">
        <v>3</v>
      </c>
      <c r="L38" s="12">
        <v>3</v>
      </c>
      <c r="Q38" s="6" t="s">
        <v>16</v>
      </c>
      <c r="R38" s="6" t="s">
        <v>228</v>
      </c>
    </row>
    <row r="39" spans="1:18">
      <c r="A39" s="6" t="s">
        <v>390</v>
      </c>
      <c r="B39" s="39" t="s">
        <v>682</v>
      </c>
      <c r="C39" s="39" t="s">
        <v>682</v>
      </c>
      <c r="D39" s="39" t="s">
        <v>682</v>
      </c>
      <c r="E39" s="39" t="s">
        <v>682</v>
      </c>
      <c r="F39" s="39" t="s">
        <v>682</v>
      </c>
      <c r="G39" s="39" t="s">
        <v>682</v>
      </c>
      <c r="H39" s="39" t="s">
        <v>682</v>
      </c>
      <c r="I39" s="6">
        <v>0</v>
      </c>
      <c r="J39" s="6">
        <v>0</v>
      </c>
      <c r="K39" s="12">
        <v>0</v>
      </c>
      <c r="L39" s="12">
        <v>0</v>
      </c>
      <c r="Q39" s="6" t="s">
        <v>17</v>
      </c>
      <c r="R39" s="6" t="s">
        <v>502</v>
      </c>
    </row>
    <row r="40" spans="1:18" ht="13.5" customHeight="1">
      <c r="A40" s="6" t="s">
        <v>391</v>
      </c>
      <c r="B40" s="39" t="s">
        <v>682</v>
      </c>
      <c r="C40" s="39" t="s">
        <v>682</v>
      </c>
      <c r="D40" s="39" t="s">
        <v>682</v>
      </c>
      <c r="E40" s="39" t="s">
        <v>682</v>
      </c>
      <c r="F40" s="39" t="s">
        <v>682</v>
      </c>
      <c r="G40" s="39" t="s">
        <v>682</v>
      </c>
      <c r="H40" s="39" t="s">
        <v>682</v>
      </c>
      <c r="I40" s="6">
        <v>0</v>
      </c>
      <c r="J40" s="6">
        <v>0</v>
      </c>
      <c r="K40" s="12">
        <v>0</v>
      </c>
      <c r="L40" s="12">
        <v>0</v>
      </c>
      <c r="Q40" s="6" t="s">
        <v>17</v>
      </c>
      <c r="R40" s="6" t="s">
        <v>503</v>
      </c>
    </row>
    <row r="41" spans="1:18" ht="13.5" customHeight="1">
      <c r="A41" s="6" t="s">
        <v>392</v>
      </c>
      <c r="B41" s="39" t="s">
        <v>682</v>
      </c>
      <c r="C41" s="39" t="s">
        <v>682</v>
      </c>
      <c r="D41" s="39" t="s">
        <v>682</v>
      </c>
      <c r="E41" s="39" t="s">
        <v>682</v>
      </c>
      <c r="F41" s="39" t="s">
        <v>682</v>
      </c>
      <c r="G41" s="39" t="s">
        <v>682</v>
      </c>
      <c r="H41" s="39" t="s">
        <v>682</v>
      </c>
      <c r="I41" s="6">
        <v>0</v>
      </c>
      <c r="J41" s="6">
        <v>0</v>
      </c>
      <c r="K41" s="12">
        <v>0</v>
      </c>
      <c r="L41" s="12">
        <v>0</v>
      </c>
      <c r="Q41" s="6" t="s">
        <v>17</v>
      </c>
      <c r="R41" s="6" t="s">
        <v>504</v>
      </c>
    </row>
    <row r="42" spans="1:18" ht="13.5" customHeight="1">
      <c r="A42" s="6" t="s">
        <v>342</v>
      </c>
      <c r="B42" s="39" t="s">
        <v>682</v>
      </c>
      <c r="C42" s="39" t="s">
        <v>682</v>
      </c>
      <c r="D42" s="39" t="s">
        <v>682</v>
      </c>
      <c r="E42" s="39" t="s">
        <v>682</v>
      </c>
      <c r="F42" s="39" t="s">
        <v>682</v>
      </c>
      <c r="G42" s="39" t="s">
        <v>682</v>
      </c>
      <c r="H42" s="39" t="s">
        <v>682</v>
      </c>
      <c r="I42" s="6">
        <v>0</v>
      </c>
      <c r="J42" s="6">
        <v>0</v>
      </c>
      <c r="K42" s="12">
        <v>0</v>
      </c>
      <c r="L42" s="12">
        <v>0</v>
      </c>
      <c r="Q42" s="6" t="s">
        <v>17</v>
      </c>
      <c r="R42" s="6" t="s">
        <v>315</v>
      </c>
    </row>
    <row r="43" spans="1:18" ht="13.5" customHeight="1">
      <c r="A43" s="6" t="s">
        <v>393</v>
      </c>
      <c r="B43" s="39" t="s">
        <v>682</v>
      </c>
      <c r="C43" s="39" t="s">
        <v>682</v>
      </c>
      <c r="D43" s="39" t="s">
        <v>682</v>
      </c>
      <c r="E43" s="39" t="s">
        <v>682</v>
      </c>
      <c r="F43" s="39" t="s">
        <v>682</v>
      </c>
      <c r="G43" s="39" t="s">
        <v>682</v>
      </c>
      <c r="H43" s="39" t="s">
        <v>682</v>
      </c>
      <c r="I43" s="6">
        <v>0</v>
      </c>
      <c r="J43" s="6">
        <v>0</v>
      </c>
      <c r="K43" s="12">
        <v>0</v>
      </c>
      <c r="L43" s="12">
        <v>0</v>
      </c>
      <c r="Q43" s="6" t="s">
        <v>17</v>
      </c>
      <c r="R43" s="6" t="s">
        <v>316</v>
      </c>
    </row>
    <row r="44" spans="1:18" ht="13.5" customHeight="1">
      <c r="A44" s="6" t="s">
        <v>394</v>
      </c>
      <c r="B44" s="39" t="s">
        <v>682</v>
      </c>
      <c r="C44" s="39" t="s">
        <v>682</v>
      </c>
      <c r="D44" s="39" t="s">
        <v>682</v>
      </c>
      <c r="E44" s="39" t="s">
        <v>682</v>
      </c>
      <c r="F44" s="39" t="s">
        <v>682</v>
      </c>
      <c r="G44" s="39" t="s">
        <v>682</v>
      </c>
      <c r="H44" s="39" t="s">
        <v>682</v>
      </c>
      <c r="I44" s="6">
        <v>1</v>
      </c>
      <c r="J44" s="6">
        <v>1</v>
      </c>
      <c r="K44" s="12">
        <v>1</v>
      </c>
      <c r="L44" s="12">
        <v>1</v>
      </c>
      <c r="Q44" s="6" t="s">
        <v>17</v>
      </c>
      <c r="R44" s="6" t="s">
        <v>505</v>
      </c>
    </row>
    <row r="45" spans="1:18" ht="13.5" customHeight="1">
      <c r="A45" s="6" t="s">
        <v>395</v>
      </c>
      <c r="B45" s="39" t="s">
        <v>682</v>
      </c>
      <c r="C45" s="39" t="s">
        <v>682</v>
      </c>
      <c r="D45" s="39" t="s">
        <v>682</v>
      </c>
      <c r="E45" s="39" t="s">
        <v>682</v>
      </c>
      <c r="F45" s="39" t="s">
        <v>682</v>
      </c>
      <c r="G45" s="39" t="s">
        <v>682</v>
      </c>
      <c r="H45" s="39" t="s">
        <v>682</v>
      </c>
      <c r="I45" s="6">
        <v>0</v>
      </c>
      <c r="J45" s="6">
        <v>0</v>
      </c>
      <c r="K45" s="12">
        <v>0</v>
      </c>
      <c r="L45" s="12">
        <v>0</v>
      </c>
      <c r="Q45" s="6" t="s">
        <v>18</v>
      </c>
      <c r="R45" s="6" t="s">
        <v>506</v>
      </c>
    </row>
    <row r="46" spans="1:18" ht="13.5" customHeight="1">
      <c r="A46" s="6" t="s">
        <v>396</v>
      </c>
      <c r="B46" s="39" t="s">
        <v>682</v>
      </c>
      <c r="C46" s="39" t="s">
        <v>682</v>
      </c>
      <c r="D46" s="39" t="s">
        <v>682</v>
      </c>
      <c r="E46" s="39" t="s">
        <v>682</v>
      </c>
      <c r="F46" s="39" t="s">
        <v>682</v>
      </c>
      <c r="G46" s="39" t="s">
        <v>682</v>
      </c>
      <c r="H46" s="39" t="s">
        <v>682</v>
      </c>
      <c r="I46" s="6">
        <v>0</v>
      </c>
      <c r="J46" s="6">
        <v>0</v>
      </c>
      <c r="K46" s="12">
        <v>0</v>
      </c>
      <c r="L46" s="12">
        <v>0</v>
      </c>
      <c r="Q46" s="6" t="s">
        <v>18</v>
      </c>
      <c r="R46" s="6" t="s">
        <v>507</v>
      </c>
    </row>
    <row r="47" spans="1:18" ht="13.5" customHeight="1">
      <c r="A47" s="6" t="s">
        <v>397</v>
      </c>
      <c r="B47" s="39" t="s">
        <v>682</v>
      </c>
      <c r="C47" s="39" t="s">
        <v>682</v>
      </c>
      <c r="D47" s="39" t="s">
        <v>682</v>
      </c>
      <c r="E47" s="39" t="s">
        <v>682</v>
      </c>
      <c r="F47" s="39" t="s">
        <v>682</v>
      </c>
      <c r="G47" s="39" t="s">
        <v>682</v>
      </c>
      <c r="H47" s="39" t="s">
        <v>682</v>
      </c>
      <c r="I47" s="6">
        <v>0</v>
      </c>
      <c r="J47" s="6">
        <v>0</v>
      </c>
      <c r="K47" s="12">
        <v>0</v>
      </c>
      <c r="L47" s="12">
        <v>0</v>
      </c>
      <c r="Q47" s="6" t="s">
        <v>18</v>
      </c>
      <c r="R47" s="6" t="s">
        <v>508</v>
      </c>
    </row>
    <row r="48" spans="1:18" ht="13.5" customHeight="1">
      <c r="A48" s="6" t="s">
        <v>398</v>
      </c>
      <c r="B48" s="39" t="s">
        <v>682</v>
      </c>
      <c r="C48" s="39" t="s">
        <v>682</v>
      </c>
      <c r="D48" s="39" t="s">
        <v>682</v>
      </c>
      <c r="E48" s="39" t="s">
        <v>682</v>
      </c>
      <c r="F48" s="39" t="s">
        <v>682</v>
      </c>
      <c r="G48" s="39" t="s">
        <v>682</v>
      </c>
      <c r="H48" s="39" t="s">
        <v>682</v>
      </c>
      <c r="I48" s="6">
        <v>0</v>
      </c>
      <c r="J48" s="6">
        <v>0</v>
      </c>
      <c r="K48" s="12">
        <v>0</v>
      </c>
      <c r="L48" s="12">
        <v>0</v>
      </c>
      <c r="Q48" s="6" t="s">
        <v>18</v>
      </c>
      <c r="R48" s="6" t="s">
        <v>509</v>
      </c>
    </row>
    <row r="49" spans="1:18" ht="13.5" customHeight="1">
      <c r="A49" s="6" t="s">
        <v>399</v>
      </c>
      <c r="B49" s="39" t="s">
        <v>682</v>
      </c>
      <c r="C49" s="39" t="s">
        <v>682</v>
      </c>
      <c r="D49" s="39" t="s">
        <v>682</v>
      </c>
      <c r="E49" s="39" t="s">
        <v>682</v>
      </c>
      <c r="F49" s="39" t="s">
        <v>682</v>
      </c>
      <c r="G49" s="39" t="s">
        <v>682</v>
      </c>
      <c r="H49" s="39" t="s">
        <v>682</v>
      </c>
      <c r="I49" s="6">
        <v>1</v>
      </c>
      <c r="J49" s="6">
        <v>1</v>
      </c>
      <c r="K49" s="12">
        <v>1</v>
      </c>
      <c r="L49" s="12">
        <v>1</v>
      </c>
      <c r="Q49" s="6" t="s">
        <v>18</v>
      </c>
      <c r="R49" s="6" t="s">
        <v>510</v>
      </c>
    </row>
    <row r="50" spans="1:18" ht="13.5" customHeight="1">
      <c r="A50" s="6" t="s">
        <v>120</v>
      </c>
      <c r="B50" s="39" t="s">
        <v>682</v>
      </c>
      <c r="C50" s="39" t="s">
        <v>682</v>
      </c>
      <c r="D50" s="39" t="s">
        <v>682</v>
      </c>
      <c r="E50" s="39" t="s">
        <v>682</v>
      </c>
      <c r="F50" s="39" t="s">
        <v>682</v>
      </c>
      <c r="G50" s="39" t="s">
        <v>682</v>
      </c>
      <c r="H50" s="39" t="s">
        <v>682</v>
      </c>
      <c r="I50" s="6">
        <v>0</v>
      </c>
      <c r="J50" s="6">
        <v>0</v>
      </c>
      <c r="K50" s="12">
        <v>0</v>
      </c>
      <c r="L50" s="12">
        <v>0</v>
      </c>
      <c r="Q50" s="6" t="s">
        <v>18</v>
      </c>
      <c r="R50" s="6" t="s">
        <v>359</v>
      </c>
    </row>
    <row r="51" spans="1:18" ht="13.5" customHeight="1">
      <c r="A51" s="6" t="s">
        <v>400</v>
      </c>
      <c r="B51" s="39" t="s">
        <v>682</v>
      </c>
      <c r="C51" s="39" t="s">
        <v>682</v>
      </c>
      <c r="D51" s="39" t="s">
        <v>682</v>
      </c>
      <c r="E51" s="39" t="s">
        <v>682</v>
      </c>
      <c r="F51" s="39" t="s">
        <v>682</v>
      </c>
      <c r="G51" s="39" t="s">
        <v>682</v>
      </c>
      <c r="H51" s="39" t="s">
        <v>682</v>
      </c>
      <c r="I51" s="6">
        <v>0</v>
      </c>
      <c r="J51" s="6">
        <v>0</v>
      </c>
      <c r="K51" s="12">
        <v>0</v>
      </c>
      <c r="L51" s="12">
        <v>0</v>
      </c>
      <c r="Q51" s="6" t="s">
        <v>18</v>
      </c>
      <c r="R51" s="6" t="s">
        <v>511</v>
      </c>
    </row>
    <row r="52" spans="1:18" ht="13.5" customHeight="1">
      <c r="A52" s="6" t="s">
        <v>401</v>
      </c>
      <c r="B52" s="39" t="s">
        <v>682</v>
      </c>
      <c r="C52" s="39" t="s">
        <v>682</v>
      </c>
      <c r="D52" s="39" t="s">
        <v>682</v>
      </c>
      <c r="E52" s="39" t="s">
        <v>682</v>
      </c>
      <c r="F52" s="39" t="s">
        <v>682</v>
      </c>
      <c r="G52" s="39" t="s">
        <v>682</v>
      </c>
      <c r="H52" s="39" t="s">
        <v>682</v>
      </c>
      <c r="I52" s="6">
        <v>0</v>
      </c>
      <c r="J52" s="6">
        <v>0</v>
      </c>
      <c r="K52" s="12">
        <v>0</v>
      </c>
      <c r="L52" s="12">
        <v>0</v>
      </c>
      <c r="Q52" s="6" t="s">
        <v>18</v>
      </c>
      <c r="R52" s="6" t="s">
        <v>512</v>
      </c>
    </row>
    <row r="53" spans="1:18" ht="13.5" customHeight="1">
      <c r="A53" s="6" t="s">
        <v>402</v>
      </c>
      <c r="B53" s="39" t="s">
        <v>682</v>
      </c>
      <c r="C53" s="39" t="s">
        <v>682</v>
      </c>
      <c r="D53" s="39" t="s">
        <v>682</v>
      </c>
      <c r="E53" s="39" t="s">
        <v>682</v>
      </c>
      <c r="F53" s="39" t="s">
        <v>682</v>
      </c>
      <c r="G53" s="39" t="s">
        <v>682</v>
      </c>
      <c r="H53" s="39" t="s">
        <v>682</v>
      </c>
      <c r="I53" s="6">
        <v>0</v>
      </c>
      <c r="J53" s="6">
        <v>0</v>
      </c>
      <c r="K53" s="12">
        <v>0</v>
      </c>
      <c r="L53" s="12">
        <v>0</v>
      </c>
      <c r="Q53" s="6" t="s">
        <v>18</v>
      </c>
      <c r="R53" s="6" t="s">
        <v>372</v>
      </c>
    </row>
    <row r="54" spans="1:18" ht="13.5" customHeight="1">
      <c r="A54" s="6" t="s">
        <v>344</v>
      </c>
      <c r="B54" s="39" t="s">
        <v>682</v>
      </c>
      <c r="C54" s="39" t="s">
        <v>682</v>
      </c>
      <c r="D54" s="39" t="s">
        <v>682</v>
      </c>
      <c r="E54" s="39" t="s">
        <v>682</v>
      </c>
      <c r="F54" s="39" t="s">
        <v>682</v>
      </c>
      <c r="G54" s="39" t="s">
        <v>682</v>
      </c>
      <c r="H54" s="39" t="s">
        <v>682</v>
      </c>
      <c r="I54" s="6">
        <v>0</v>
      </c>
      <c r="J54" s="6">
        <v>0</v>
      </c>
      <c r="K54" s="12">
        <v>0</v>
      </c>
      <c r="L54" s="12">
        <v>0</v>
      </c>
      <c r="Q54" s="50" t="s">
        <v>702</v>
      </c>
    </row>
    <row r="55" spans="1:18" ht="13.5" customHeight="1">
      <c r="A55" s="6" t="s">
        <v>403</v>
      </c>
      <c r="B55" s="39" t="s">
        <v>682</v>
      </c>
      <c r="C55" s="39" t="s">
        <v>682</v>
      </c>
      <c r="D55" s="39" t="s">
        <v>682</v>
      </c>
      <c r="E55" s="39" t="s">
        <v>682</v>
      </c>
      <c r="F55" s="39" t="s">
        <v>682</v>
      </c>
      <c r="G55" s="39" t="s">
        <v>682</v>
      </c>
      <c r="H55" s="39" t="s">
        <v>682</v>
      </c>
      <c r="I55" s="6">
        <v>0</v>
      </c>
      <c r="J55" s="6">
        <v>0</v>
      </c>
      <c r="K55" s="12">
        <v>0</v>
      </c>
      <c r="L55" s="12">
        <v>0</v>
      </c>
      <c r="Q55" s="50" t="s">
        <v>513</v>
      </c>
    </row>
    <row r="56" spans="1:18" ht="13.5" customHeight="1">
      <c r="A56" s="6" t="s">
        <v>404</v>
      </c>
      <c r="B56" s="39" t="s">
        <v>682</v>
      </c>
      <c r="C56" s="39" t="s">
        <v>682</v>
      </c>
      <c r="D56" s="39" t="s">
        <v>682</v>
      </c>
      <c r="E56" s="39" t="s">
        <v>682</v>
      </c>
      <c r="F56" s="39" t="s">
        <v>682</v>
      </c>
      <c r="G56" s="39" t="s">
        <v>682</v>
      </c>
      <c r="H56" s="39" t="s">
        <v>682</v>
      </c>
      <c r="I56" s="6">
        <v>1</v>
      </c>
      <c r="J56" s="6">
        <v>1</v>
      </c>
      <c r="K56" s="12">
        <v>1</v>
      </c>
      <c r="L56" s="12">
        <v>1</v>
      </c>
    </row>
    <row r="57" spans="1:18" ht="13.5" customHeight="1">
      <c r="A57" s="6" t="s">
        <v>405</v>
      </c>
      <c r="B57" s="39" t="s">
        <v>682</v>
      </c>
      <c r="C57" s="39" t="s">
        <v>682</v>
      </c>
      <c r="D57" s="39" t="s">
        <v>682</v>
      </c>
      <c r="E57" s="39" t="s">
        <v>682</v>
      </c>
      <c r="F57" s="39" t="s">
        <v>682</v>
      </c>
      <c r="G57" s="39" t="s">
        <v>682</v>
      </c>
      <c r="H57" s="39" t="s">
        <v>682</v>
      </c>
      <c r="I57" s="6">
        <v>0</v>
      </c>
      <c r="J57" s="6">
        <v>0</v>
      </c>
      <c r="K57" s="12">
        <v>0</v>
      </c>
      <c r="L57" s="12">
        <v>0</v>
      </c>
    </row>
    <row r="58" spans="1:18" ht="13.5" customHeight="1">
      <c r="A58" s="6" t="s">
        <v>406</v>
      </c>
      <c r="B58" s="39" t="s">
        <v>682</v>
      </c>
      <c r="C58" s="39" t="s">
        <v>682</v>
      </c>
      <c r="D58" s="39" t="s">
        <v>682</v>
      </c>
      <c r="E58" s="39" t="s">
        <v>682</v>
      </c>
      <c r="F58" s="39" t="s">
        <v>682</v>
      </c>
      <c r="G58" s="39" t="s">
        <v>682</v>
      </c>
      <c r="H58" s="39" t="s">
        <v>682</v>
      </c>
      <c r="I58" s="6">
        <v>0</v>
      </c>
      <c r="J58" s="6">
        <v>0</v>
      </c>
      <c r="K58" s="12">
        <v>0</v>
      </c>
      <c r="L58" s="12">
        <v>0</v>
      </c>
    </row>
    <row r="59" spans="1:18" ht="13.5" customHeight="1">
      <c r="A59" s="6" t="s">
        <v>407</v>
      </c>
      <c r="B59" s="39" t="s">
        <v>682</v>
      </c>
      <c r="C59" s="39" t="s">
        <v>682</v>
      </c>
      <c r="D59" s="39" t="s">
        <v>682</v>
      </c>
      <c r="E59" s="39" t="s">
        <v>682</v>
      </c>
      <c r="F59" s="39" t="s">
        <v>682</v>
      </c>
      <c r="G59" s="39" t="s">
        <v>682</v>
      </c>
      <c r="H59" s="39" t="s">
        <v>682</v>
      </c>
      <c r="I59" s="6">
        <v>0</v>
      </c>
      <c r="J59" s="6">
        <v>0</v>
      </c>
      <c r="K59" s="12">
        <v>0</v>
      </c>
      <c r="L59" s="12">
        <v>0</v>
      </c>
    </row>
    <row r="60" spans="1:18" ht="13.5" customHeight="1">
      <c r="A60" s="6" t="s">
        <v>408</v>
      </c>
      <c r="B60" s="39" t="s">
        <v>682</v>
      </c>
      <c r="C60" s="39" t="s">
        <v>682</v>
      </c>
      <c r="D60" s="39" t="s">
        <v>682</v>
      </c>
      <c r="E60" s="39" t="s">
        <v>682</v>
      </c>
      <c r="F60" s="39" t="s">
        <v>682</v>
      </c>
      <c r="G60" s="39" t="s">
        <v>682</v>
      </c>
      <c r="H60" s="39" t="s">
        <v>682</v>
      </c>
      <c r="I60" s="6">
        <v>0</v>
      </c>
      <c r="J60" s="6">
        <v>0</v>
      </c>
      <c r="K60" s="12">
        <v>0</v>
      </c>
      <c r="L60" s="12">
        <v>0</v>
      </c>
    </row>
    <row r="61" spans="1:18" ht="13.5" customHeight="1">
      <c r="A61" s="6" t="s">
        <v>409</v>
      </c>
      <c r="B61" s="39" t="s">
        <v>682</v>
      </c>
      <c r="C61" s="39" t="s">
        <v>682</v>
      </c>
      <c r="D61" s="39" t="s">
        <v>682</v>
      </c>
      <c r="E61" s="39" t="s">
        <v>682</v>
      </c>
      <c r="F61" s="39" t="s">
        <v>682</v>
      </c>
      <c r="G61" s="39" t="s">
        <v>682</v>
      </c>
      <c r="H61" s="39" t="s">
        <v>682</v>
      </c>
      <c r="I61" s="6">
        <v>0</v>
      </c>
      <c r="J61" s="6">
        <v>0</v>
      </c>
      <c r="K61" s="12">
        <v>0</v>
      </c>
      <c r="L61" s="12">
        <v>0</v>
      </c>
    </row>
    <row r="62" spans="1:18" ht="13.5" customHeight="1">
      <c r="A62" s="6" t="s">
        <v>410</v>
      </c>
      <c r="B62" s="39" t="s">
        <v>682</v>
      </c>
      <c r="C62" s="39" t="s">
        <v>682</v>
      </c>
      <c r="D62" s="39" t="s">
        <v>682</v>
      </c>
      <c r="E62" s="39" t="s">
        <v>682</v>
      </c>
      <c r="F62" s="39" t="s">
        <v>682</v>
      </c>
      <c r="G62" s="39" t="s">
        <v>682</v>
      </c>
      <c r="H62" s="39" t="s">
        <v>682</v>
      </c>
      <c r="I62" s="6">
        <v>0</v>
      </c>
      <c r="J62" s="6">
        <v>0</v>
      </c>
      <c r="K62" s="12">
        <v>0</v>
      </c>
      <c r="L62" s="12">
        <v>0</v>
      </c>
    </row>
    <row r="63" spans="1:18" ht="13.5" customHeight="1">
      <c r="A63" s="6" t="s">
        <v>411</v>
      </c>
      <c r="B63" s="39" t="s">
        <v>682</v>
      </c>
      <c r="C63" s="39" t="s">
        <v>682</v>
      </c>
      <c r="D63" s="39" t="s">
        <v>682</v>
      </c>
      <c r="E63" s="39" t="s">
        <v>682</v>
      </c>
      <c r="F63" s="39" t="s">
        <v>682</v>
      </c>
      <c r="G63" s="39" t="s">
        <v>682</v>
      </c>
      <c r="H63" s="39" t="s">
        <v>682</v>
      </c>
      <c r="I63" s="6">
        <v>0</v>
      </c>
      <c r="J63" s="6">
        <v>0</v>
      </c>
      <c r="K63" s="12">
        <v>0</v>
      </c>
      <c r="L63" s="12">
        <v>0</v>
      </c>
    </row>
    <row r="64" spans="1:18" ht="13.5" customHeight="1">
      <c r="A64" s="6" t="s">
        <v>412</v>
      </c>
      <c r="B64" s="39" t="s">
        <v>682</v>
      </c>
      <c r="C64" s="39" t="s">
        <v>682</v>
      </c>
      <c r="D64" s="39" t="s">
        <v>682</v>
      </c>
      <c r="E64" s="39" t="s">
        <v>682</v>
      </c>
      <c r="F64" s="39" t="s">
        <v>682</v>
      </c>
      <c r="G64" s="39" t="s">
        <v>682</v>
      </c>
      <c r="H64" s="39" t="s">
        <v>682</v>
      </c>
      <c r="I64" s="6">
        <v>0</v>
      </c>
      <c r="J64" s="6">
        <v>0</v>
      </c>
      <c r="K64" s="12">
        <v>0</v>
      </c>
      <c r="L64" s="12">
        <v>0</v>
      </c>
    </row>
    <row r="65" spans="1:12" ht="13.5" customHeight="1">
      <c r="A65" s="6" t="s">
        <v>413</v>
      </c>
      <c r="B65" s="39" t="s">
        <v>682</v>
      </c>
      <c r="C65" s="39" t="s">
        <v>682</v>
      </c>
      <c r="D65" s="39" t="s">
        <v>682</v>
      </c>
      <c r="E65" s="39" t="s">
        <v>682</v>
      </c>
      <c r="F65" s="39" t="s">
        <v>682</v>
      </c>
      <c r="G65" s="39" t="s">
        <v>682</v>
      </c>
      <c r="H65" s="39" t="s">
        <v>682</v>
      </c>
      <c r="I65" s="6">
        <v>0</v>
      </c>
      <c r="J65" s="6">
        <v>0</v>
      </c>
      <c r="K65" s="12">
        <v>0</v>
      </c>
      <c r="L65" s="12">
        <v>0</v>
      </c>
    </row>
    <row r="66" spans="1:12" ht="13.5" customHeight="1">
      <c r="A66" s="7" t="s">
        <v>838</v>
      </c>
      <c r="B66" s="39" t="s">
        <v>682</v>
      </c>
      <c r="C66" s="39" t="s">
        <v>682</v>
      </c>
      <c r="D66" s="39" t="s">
        <v>682</v>
      </c>
      <c r="E66" s="39" t="s">
        <v>682</v>
      </c>
      <c r="F66" s="39" t="s">
        <v>682</v>
      </c>
      <c r="G66" s="39" t="s">
        <v>682</v>
      </c>
      <c r="H66" s="39" t="s">
        <v>682</v>
      </c>
      <c r="I66" s="7">
        <v>7</v>
      </c>
      <c r="J66" s="7">
        <v>7</v>
      </c>
      <c r="K66" s="7">
        <v>7</v>
      </c>
      <c r="L66" s="7">
        <v>7</v>
      </c>
    </row>
    <row r="67" spans="1:12" ht="13.5" customHeight="1">
      <c r="A67" s="50" t="s">
        <v>702</v>
      </c>
    </row>
    <row r="68" spans="1:12" ht="13.5" customHeight="1">
      <c r="A68" s="50" t="s">
        <v>840</v>
      </c>
    </row>
    <row r="69" spans="1:12" ht="13.5" customHeight="1"/>
    <row r="70" spans="1:12" ht="13.5" customHeight="1"/>
    <row r="71" spans="1:12" ht="13.5" customHeight="1"/>
    <row r="72" spans="1:12" ht="13.5" customHeight="1"/>
    <row r="73" spans="1:12" ht="13.5" customHeight="1"/>
    <row r="74" spans="1:12" ht="13.5" customHeight="1"/>
    <row r="75" spans="1:12" ht="13.5" customHeight="1"/>
    <row r="76" spans="1:12" ht="13.5" customHeight="1"/>
    <row r="77" spans="1:12" ht="13.5" customHeight="1"/>
    <row r="78" spans="1:12" ht="13.5" customHeight="1"/>
    <row r="79" spans="1:12" ht="13.5" customHeight="1"/>
    <row r="80" spans="1:12"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mergeCells count="3">
    <mergeCell ref="Q7:R7"/>
    <mergeCell ref="A5:R5"/>
    <mergeCell ref="A7:M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98"/>
  <sheetViews>
    <sheetView showGridLines="0" showRowColHeaders="0" topLeftCell="A4" zoomScale="85" zoomScaleNormal="85" workbookViewId="0">
      <selection activeCell="P47" sqref="P47"/>
    </sheetView>
  </sheetViews>
  <sheetFormatPr defaultRowHeight="15"/>
  <cols>
    <col min="1" max="1" width="30.7109375" customWidth="1"/>
    <col min="16" max="17" width="9.140625" style="107"/>
    <col min="18" max="18" width="20.7109375" customWidth="1"/>
    <col min="19" max="19" width="12.140625" style="3" customWidth="1"/>
    <col min="20" max="20" width="10.85546875" style="3" customWidth="1"/>
    <col min="21" max="21" width="10.85546875" style="107" customWidth="1"/>
    <col min="23" max="23" width="25.5703125" bestFit="1" customWidth="1"/>
    <col min="24" max="24" width="31.140625" bestFit="1" customWidth="1"/>
  </cols>
  <sheetData>
    <row r="1" spans="1:24" s="107" customFormat="1"/>
    <row r="2" spans="1:24" s="107" customFormat="1"/>
    <row r="3" spans="1:24" s="107" customFormat="1"/>
    <row r="4" spans="1:24" ht="26.25">
      <c r="A4" s="20" t="s">
        <v>514</v>
      </c>
    </row>
    <row r="5" spans="1:24" ht="40.5" customHeight="1">
      <c r="A5" s="312" t="s">
        <v>1018</v>
      </c>
      <c r="B5" s="312"/>
      <c r="C5" s="312"/>
      <c r="D5" s="312"/>
      <c r="E5" s="312"/>
      <c r="F5" s="312"/>
      <c r="G5" s="312"/>
      <c r="H5" s="312"/>
      <c r="I5" s="312"/>
      <c r="J5" s="312"/>
      <c r="K5" s="312"/>
      <c r="L5" s="312"/>
      <c r="M5" s="312"/>
      <c r="N5" s="312"/>
      <c r="O5" s="312"/>
      <c r="P5" s="312"/>
      <c r="Q5" s="312"/>
      <c r="R5" s="312"/>
      <c r="S5" s="91"/>
      <c r="T5" s="91"/>
      <c r="U5" s="182"/>
    </row>
    <row r="8" spans="1:24" ht="21">
      <c r="A8" s="29" t="s">
        <v>518</v>
      </c>
      <c r="B8" s="30"/>
      <c r="C8" s="30"/>
      <c r="D8" s="30"/>
      <c r="E8" s="30"/>
      <c r="F8" s="30"/>
      <c r="G8" s="30"/>
      <c r="H8" s="30"/>
      <c r="I8" s="30"/>
      <c r="J8" s="30"/>
      <c r="K8" s="30"/>
      <c r="L8" s="30"/>
      <c r="M8" s="30"/>
      <c r="N8" s="30"/>
      <c r="O8" s="30"/>
      <c r="P8" s="30"/>
      <c r="Q8" s="30"/>
      <c r="R8" s="30"/>
      <c r="S8" s="30"/>
      <c r="T8" s="30"/>
      <c r="U8" s="30"/>
      <c r="W8" s="304" t="s">
        <v>519</v>
      </c>
      <c r="X8" s="306"/>
    </row>
    <row r="9" spans="1:24" ht="60">
      <c r="A9" s="22"/>
      <c r="B9" s="22">
        <v>2002</v>
      </c>
      <c r="C9" s="22">
        <v>2003</v>
      </c>
      <c r="D9" s="22">
        <v>2004</v>
      </c>
      <c r="E9" s="22">
        <v>2005</v>
      </c>
      <c r="F9" s="22">
        <v>2006</v>
      </c>
      <c r="G9" s="22">
        <v>2007</v>
      </c>
      <c r="H9" s="22">
        <v>2008</v>
      </c>
      <c r="I9" s="22">
        <v>2009</v>
      </c>
      <c r="J9" s="22">
        <v>2010</v>
      </c>
      <c r="K9" s="22">
        <v>2011</v>
      </c>
      <c r="L9" s="22">
        <v>2012</v>
      </c>
      <c r="M9" s="22">
        <v>2013</v>
      </c>
      <c r="N9" s="22">
        <v>2014</v>
      </c>
      <c r="O9" s="22">
        <v>2015</v>
      </c>
      <c r="P9" s="22">
        <v>2016</v>
      </c>
      <c r="Q9" s="22">
        <v>2017</v>
      </c>
      <c r="R9" s="28" t="s">
        <v>1042</v>
      </c>
      <c r="S9" s="28" t="s">
        <v>1031</v>
      </c>
      <c r="T9" s="28" t="s">
        <v>1032</v>
      </c>
      <c r="U9" s="28" t="s">
        <v>1004</v>
      </c>
      <c r="W9" s="6" t="s">
        <v>10</v>
      </c>
      <c r="X9" s="6" t="s">
        <v>520</v>
      </c>
    </row>
    <row r="10" spans="1:24">
      <c r="A10" s="7" t="s">
        <v>515</v>
      </c>
      <c r="B10" s="7">
        <v>39</v>
      </c>
      <c r="C10" s="7">
        <v>39</v>
      </c>
      <c r="D10" s="7">
        <v>40</v>
      </c>
      <c r="E10" s="7" t="s">
        <v>516</v>
      </c>
      <c r="F10" s="7">
        <v>42</v>
      </c>
      <c r="G10" s="7">
        <v>45</v>
      </c>
      <c r="H10" s="7">
        <v>45</v>
      </c>
      <c r="I10" s="7">
        <v>46</v>
      </c>
      <c r="J10" s="7">
        <v>46</v>
      </c>
      <c r="K10" s="7">
        <v>46</v>
      </c>
      <c r="L10" s="7">
        <v>46</v>
      </c>
      <c r="M10" s="7">
        <v>47</v>
      </c>
      <c r="N10" s="7">
        <v>49</v>
      </c>
      <c r="O10" s="47">
        <v>49</v>
      </c>
      <c r="P10" s="47">
        <v>49</v>
      </c>
      <c r="Q10" s="47">
        <f>SUM(Q11:Q19)</f>
        <v>52</v>
      </c>
      <c r="R10" s="40">
        <v>1</v>
      </c>
      <c r="S10" s="14">
        <f>Q10-I10</f>
        <v>6</v>
      </c>
      <c r="T10" s="35">
        <v>6.5217391304347824E-2</v>
      </c>
      <c r="U10" s="35"/>
      <c r="W10" s="6" t="s">
        <v>12</v>
      </c>
      <c r="X10" s="6" t="s">
        <v>521</v>
      </c>
    </row>
    <row r="11" spans="1:24">
      <c r="A11" s="6" t="s">
        <v>10</v>
      </c>
      <c r="B11" s="39" t="s">
        <v>682</v>
      </c>
      <c r="C11" s="39" t="s">
        <v>682</v>
      </c>
      <c r="D11" s="39" t="s">
        <v>682</v>
      </c>
      <c r="E11" s="39" t="s">
        <v>682</v>
      </c>
      <c r="F11" s="39" t="s">
        <v>682</v>
      </c>
      <c r="G11" s="39" t="s">
        <v>682</v>
      </c>
      <c r="H11" s="39" t="s">
        <v>682</v>
      </c>
      <c r="I11" s="6">
        <v>1</v>
      </c>
      <c r="J11" s="6">
        <v>1</v>
      </c>
      <c r="K11" s="6">
        <v>1</v>
      </c>
      <c r="L11" s="6">
        <v>1</v>
      </c>
      <c r="M11" s="6">
        <v>1</v>
      </c>
      <c r="N11" s="41">
        <v>1</v>
      </c>
      <c r="O11" s="12">
        <v>1</v>
      </c>
      <c r="P11" s="12">
        <v>1</v>
      </c>
      <c r="Q11" s="12">
        <v>1</v>
      </c>
      <c r="R11" s="151">
        <v>1.9230769230769232E-2</v>
      </c>
      <c r="S11" s="14">
        <v>0</v>
      </c>
      <c r="T11" s="35">
        <v>0</v>
      </c>
      <c r="U11" s="35"/>
      <c r="W11" s="87" t="s">
        <v>15</v>
      </c>
      <c r="X11" s="87" t="s">
        <v>522</v>
      </c>
    </row>
    <row r="12" spans="1:24">
      <c r="A12" s="6" t="s">
        <v>11</v>
      </c>
      <c r="B12" s="39" t="s">
        <v>682</v>
      </c>
      <c r="C12" s="39" t="s">
        <v>682</v>
      </c>
      <c r="D12" s="39" t="s">
        <v>682</v>
      </c>
      <c r="E12" s="39" t="s">
        <v>682</v>
      </c>
      <c r="F12" s="39" t="s">
        <v>682</v>
      </c>
      <c r="G12" s="39" t="s">
        <v>682</v>
      </c>
      <c r="H12" s="39" t="s">
        <v>682</v>
      </c>
      <c r="I12" s="6">
        <v>0</v>
      </c>
      <c r="J12" s="6">
        <v>0</v>
      </c>
      <c r="K12" s="6">
        <v>0</v>
      </c>
      <c r="L12" s="6">
        <v>0</v>
      </c>
      <c r="M12" s="6">
        <v>0</v>
      </c>
      <c r="N12" s="41">
        <v>0</v>
      </c>
      <c r="O12" s="12">
        <v>0</v>
      </c>
      <c r="P12" s="12">
        <v>0</v>
      </c>
      <c r="Q12" s="12">
        <v>0</v>
      </c>
      <c r="R12" s="151">
        <v>0</v>
      </c>
      <c r="S12" s="14">
        <v>0</v>
      </c>
      <c r="T12" s="35">
        <v>0</v>
      </c>
      <c r="U12" s="35"/>
      <c r="W12" s="87" t="s">
        <v>15</v>
      </c>
      <c r="X12" s="6" t="s">
        <v>16</v>
      </c>
    </row>
    <row r="13" spans="1:24">
      <c r="A13" s="6" t="s">
        <v>809</v>
      </c>
      <c r="B13" s="39" t="s">
        <v>682</v>
      </c>
      <c r="C13" s="39" t="s">
        <v>682</v>
      </c>
      <c r="D13" s="39" t="s">
        <v>682</v>
      </c>
      <c r="E13" s="39" t="s">
        <v>682</v>
      </c>
      <c r="F13" s="39" t="s">
        <v>682</v>
      </c>
      <c r="G13" s="39" t="s">
        <v>682</v>
      </c>
      <c r="H13" s="39" t="s">
        <v>682</v>
      </c>
      <c r="I13" s="6">
        <v>1</v>
      </c>
      <c r="J13" s="6">
        <v>1</v>
      </c>
      <c r="K13" s="6">
        <v>1</v>
      </c>
      <c r="L13" s="6">
        <v>1</v>
      </c>
      <c r="M13" s="6">
        <v>1</v>
      </c>
      <c r="N13" s="41">
        <v>1</v>
      </c>
      <c r="O13" s="12">
        <v>1</v>
      </c>
      <c r="P13" s="12">
        <v>1</v>
      </c>
      <c r="Q13" s="12">
        <v>1</v>
      </c>
      <c r="R13" s="151">
        <v>1.9230769230769232E-2</v>
      </c>
      <c r="S13" s="14">
        <v>0</v>
      </c>
      <c r="T13" s="35">
        <v>0</v>
      </c>
      <c r="U13" s="35"/>
      <c r="W13" s="6" t="s">
        <v>17</v>
      </c>
      <c r="X13" s="6" t="s">
        <v>523</v>
      </c>
    </row>
    <row r="14" spans="1:24">
      <c r="A14" s="6" t="s">
        <v>104</v>
      </c>
      <c r="B14" s="39" t="s">
        <v>682</v>
      </c>
      <c r="C14" s="39" t="s">
        <v>682</v>
      </c>
      <c r="D14" s="39" t="s">
        <v>682</v>
      </c>
      <c r="E14" s="39" t="s">
        <v>682</v>
      </c>
      <c r="F14" s="39" t="s">
        <v>682</v>
      </c>
      <c r="G14" s="39" t="s">
        <v>682</v>
      </c>
      <c r="H14" s="39" t="s">
        <v>682</v>
      </c>
      <c r="I14" s="6">
        <v>0</v>
      </c>
      <c r="J14" s="6">
        <v>0</v>
      </c>
      <c r="K14" s="6">
        <v>0</v>
      </c>
      <c r="L14" s="6">
        <v>0</v>
      </c>
      <c r="M14" s="6">
        <v>0</v>
      </c>
      <c r="N14" s="41">
        <v>0</v>
      </c>
      <c r="O14" s="12">
        <v>0</v>
      </c>
      <c r="P14" s="12">
        <v>0</v>
      </c>
      <c r="Q14" s="12">
        <v>0</v>
      </c>
      <c r="R14" s="151">
        <v>0</v>
      </c>
      <c r="S14" s="14">
        <v>0</v>
      </c>
      <c r="T14" s="35">
        <v>0</v>
      </c>
      <c r="U14" s="35"/>
      <c r="W14" s="6" t="s">
        <v>17</v>
      </c>
      <c r="X14" s="6" t="s">
        <v>524</v>
      </c>
    </row>
    <row r="15" spans="1:24">
      <c r="A15" s="6" t="s">
        <v>14</v>
      </c>
      <c r="B15" s="39" t="s">
        <v>682</v>
      </c>
      <c r="C15" s="39" t="s">
        <v>682</v>
      </c>
      <c r="D15" s="39" t="s">
        <v>682</v>
      </c>
      <c r="E15" s="39" t="s">
        <v>682</v>
      </c>
      <c r="F15" s="39" t="s">
        <v>682</v>
      </c>
      <c r="G15" s="39" t="s">
        <v>682</v>
      </c>
      <c r="H15" s="39" t="s">
        <v>682</v>
      </c>
      <c r="I15" s="6">
        <v>0</v>
      </c>
      <c r="J15" s="6">
        <v>0</v>
      </c>
      <c r="K15" s="6">
        <v>0</v>
      </c>
      <c r="L15" s="6">
        <v>0</v>
      </c>
      <c r="M15" s="6">
        <v>0</v>
      </c>
      <c r="N15" s="41">
        <v>0</v>
      </c>
      <c r="O15" s="12">
        <v>0</v>
      </c>
      <c r="P15" s="12">
        <v>0</v>
      </c>
      <c r="Q15" s="12">
        <v>0</v>
      </c>
      <c r="R15" s="151">
        <v>0</v>
      </c>
      <c r="S15" s="14">
        <v>0</v>
      </c>
      <c r="T15" s="35">
        <v>0</v>
      </c>
      <c r="U15" s="35"/>
      <c r="W15" s="6" t="s">
        <v>17</v>
      </c>
      <c r="X15" s="6" t="s">
        <v>525</v>
      </c>
    </row>
    <row r="16" spans="1:24">
      <c r="A16" s="6" t="s">
        <v>15</v>
      </c>
      <c r="B16" s="39" t="s">
        <v>682</v>
      </c>
      <c r="C16" s="39" t="s">
        <v>682</v>
      </c>
      <c r="D16" s="39" t="s">
        <v>682</v>
      </c>
      <c r="E16" s="39" t="s">
        <v>682</v>
      </c>
      <c r="F16" s="39" t="s">
        <v>682</v>
      </c>
      <c r="G16" s="39" t="s">
        <v>682</v>
      </c>
      <c r="H16" s="39" t="s">
        <v>682</v>
      </c>
      <c r="I16" s="6">
        <v>2</v>
      </c>
      <c r="J16" s="6">
        <v>2</v>
      </c>
      <c r="K16" s="6">
        <v>2</v>
      </c>
      <c r="L16" s="6">
        <v>2</v>
      </c>
      <c r="M16" s="6">
        <v>2</v>
      </c>
      <c r="N16" s="41">
        <v>2</v>
      </c>
      <c r="O16" s="116">
        <v>2</v>
      </c>
      <c r="P16" s="116">
        <v>2</v>
      </c>
      <c r="Q16" s="12">
        <v>2</v>
      </c>
      <c r="R16" s="151">
        <v>3.8461538461538464E-2</v>
      </c>
      <c r="S16" s="14">
        <v>0</v>
      </c>
      <c r="T16" s="35">
        <v>0</v>
      </c>
      <c r="U16" s="35"/>
      <c r="W16" s="6" t="s">
        <v>17</v>
      </c>
      <c r="X16" s="6" t="s">
        <v>526</v>
      </c>
    </row>
    <row r="17" spans="1:24">
      <c r="A17" s="6" t="s">
        <v>16</v>
      </c>
      <c r="B17" s="39" t="s">
        <v>682</v>
      </c>
      <c r="C17" s="39" t="s">
        <v>682</v>
      </c>
      <c r="D17" s="39" t="s">
        <v>682</v>
      </c>
      <c r="E17" s="39" t="s">
        <v>682</v>
      </c>
      <c r="F17" s="39" t="s">
        <v>682</v>
      </c>
      <c r="G17" s="39" t="s">
        <v>682</v>
      </c>
      <c r="H17" s="39" t="s">
        <v>682</v>
      </c>
      <c r="I17" s="6">
        <v>0</v>
      </c>
      <c r="J17" s="6">
        <v>0</v>
      </c>
      <c r="K17" s="6">
        <v>0</v>
      </c>
      <c r="L17" s="6">
        <v>0</v>
      </c>
      <c r="M17" s="6">
        <v>0</v>
      </c>
      <c r="N17" s="41">
        <v>0</v>
      </c>
      <c r="O17" s="12">
        <v>0</v>
      </c>
      <c r="P17" s="12">
        <v>0</v>
      </c>
      <c r="Q17" s="12">
        <v>0</v>
      </c>
      <c r="R17" s="151">
        <v>0</v>
      </c>
      <c r="S17" s="14">
        <v>0</v>
      </c>
      <c r="T17" s="35">
        <v>0</v>
      </c>
      <c r="U17" s="35"/>
      <c r="W17" s="6" t="s">
        <v>17</v>
      </c>
      <c r="X17" s="6" t="s">
        <v>527</v>
      </c>
    </row>
    <row r="18" spans="1:24">
      <c r="A18" s="6" t="s">
        <v>17</v>
      </c>
      <c r="B18" s="39" t="s">
        <v>682</v>
      </c>
      <c r="C18" s="39" t="s">
        <v>682</v>
      </c>
      <c r="D18" s="39" t="s">
        <v>682</v>
      </c>
      <c r="E18" s="39" t="s">
        <v>682</v>
      </c>
      <c r="F18" s="39" t="s">
        <v>682</v>
      </c>
      <c r="G18" s="39" t="s">
        <v>682</v>
      </c>
      <c r="H18" s="39" t="s">
        <v>682</v>
      </c>
      <c r="I18" s="6">
        <v>19</v>
      </c>
      <c r="J18" s="6">
        <v>19</v>
      </c>
      <c r="K18" s="6">
        <v>19</v>
      </c>
      <c r="L18" s="6">
        <v>19</v>
      </c>
      <c r="M18" s="6">
        <v>20</v>
      </c>
      <c r="N18" s="41">
        <v>21</v>
      </c>
      <c r="O18" s="116">
        <v>21</v>
      </c>
      <c r="P18" s="116">
        <v>21</v>
      </c>
      <c r="Q18" s="12">
        <v>22</v>
      </c>
      <c r="R18" s="151">
        <v>0.42307692307692307</v>
      </c>
      <c r="S18" s="100">
        <f>Q18-I18</f>
        <v>3</v>
      </c>
      <c r="T18" s="35">
        <v>0.10526315789473684</v>
      </c>
      <c r="U18" s="35"/>
      <c r="W18" s="6" t="s">
        <v>17</v>
      </c>
      <c r="X18" s="6" t="s">
        <v>528</v>
      </c>
    </row>
    <row r="19" spans="1:24">
      <c r="A19" s="6" t="s">
        <v>334</v>
      </c>
      <c r="B19" s="39" t="s">
        <v>682</v>
      </c>
      <c r="C19" s="39" t="s">
        <v>682</v>
      </c>
      <c r="D19" s="39" t="s">
        <v>682</v>
      </c>
      <c r="E19" s="39" t="s">
        <v>682</v>
      </c>
      <c r="F19" s="39" t="s">
        <v>682</v>
      </c>
      <c r="G19" s="39" t="s">
        <v>682</v>
      </c>
      <c r="H19" s="39" t="s">
        <v>682</v>
      </c>
      <c r="I19" s="6">
        <v>23</v>
      </c>
      <c r="J19" s="6">
        <v>23</v>
      </c>
      <c r="K19" s="6">
        <v>23</v>
      </c>
      <c r="L19" s="6">
        <v>23</v>
      </c>
      <c r="M19" s="6">
        <v>23</v>
      </c>
      <c r="N19" s="41">
        <v>24</v>
      </c>
      <c r="O19" s="12">
        <v>24</v>
      </c>
      <c r="P19" s="12">
        <v>24</v>
      </c>
      <c r="Q19" s="12">
        <v>26</v>
      </c>
      <c r="R19" s="151">
        <v>0.5</v>
      </c>
      <c r="S19" s="100">
        <f>Q19-I19</f>
        <v>3</v>
      </c>
      <c r="T19" s="35">
        <v>4.3478260869565216E-2</v>
      </c>
      <c r="U19" s="35"/>
      <c r="W19" s="6" t="s">
        <v>17</v>
      </c>
      <c r="X19" s="6" t="s">
        <v>529</v>
      </c>
    </row>
    <row r="20" spans="1:24">
      <c r="A20" s="4" t="s">
        <v>702</v>
      </c>
      <c r="S20" s="61"/>
      <c r="W20" s="6" t="s">
        <v>17</v>
      </c>
      <c r="X20" s="6" t="s">
        <v>530</v>
      </c>
    </row>
    <row r="21" spans="1:24">
      <c r="A21" s="4" t="s">
        <v>517</v>
      </c>
      <c r="S21" s="61"/>
      <c r="W21" s="6" t="s">
        <v>17</v>
      </c>
      <c r="X21" s="6" t="s">
        <v>531</v>
      </c>
    </row>
    <row r="22" spans="1:24">
      <c r="W22" s="6" t="s">
        <v>17</v>
      </c>
      <c r="X22" s="6" t="s">
        <v>532</v>
      </c>
    </row>
    <row r="23" spans="1:24">
      <c r="L23" s="121"/>
      <c r="M23" s="121"/>
      <c r="N23" s="121"/>
      <c r="O23" s="121"/>
      <c r="W23" s="6" t="s">
        <v>17</v>
      </c>
      <c r="X23" s="158" t="s">
        <v>961</v>
      </c>
    </row>
    <row r="24" spans="1:24">
      <c r="L24" s="121"/>
      <c r="M24" s="150"/>
      <c r="N24" s="150"/>
      <c r="O24" s="121"/>
      <c r="W24" s="6" t="s">
        <v>17</v>
      </c>
      <c r="X24" s="6" t="s">
        <v>533</v>
      </c>
    </row>
    <row r="25" spans="1:24">
      <c r="L25" s="121"/>
      <c r="M25" s="150"/>
      <c r="N25" s="150"/>
      <c r="O25" s="121"/>
      <c r="W25" s="6" t="s">
        <v>17</v>
      </c>
      <c r="X25" s="6" t="s">
        <v>534</v>
      </c>
    </row>
    <row r="26" spans="1:24">
      <c r="L26" s="121"/>
      <c r="M26" s="150"/>
      <c r="N26" s="150"/>
      <c r="O26" s="121"/>
      <c r="W26" s="6" t="s">
        <v>17</v>
      </c>
      <c r="X26" s="6" t="s">
        <v>19</v>
      </c>
    </row>
    <row r="27" spans="1:24">
      <c r="L27" s="121"/>
      <c r="M27" s="155"/>
      <c r="N27" s="150"/>
      <c r="O27" s="121"/>
      <c r="W27" s="6" t="s">
        <v>17</v>
      </c>
      <c r="X27" s="6" t="s">
        <v>535</v>
      </c>
    </row>
    <row r="28" spans="1:24">
      <c r="J28" s="107"/>
      <c r="K28" s="107"/>
      <c r="L28" s="121"/>
      <c r="M28" s="155"/>
      <c r="N28" s="157"/>
      <c r="O28" s="121"/>
      <c r="R28" s="107"/>
      <c r="S28" s="107"/>
      <c r="T28" s="107"/>
      <c r="V28" s="107"/>
      <c r="W28" s="6" t="s">
        <v>17</v>
      </c>
      <c r="X28" s="6" t="s">
        <v>536</v>
      </c>
    </row>
    <row r="29" spans="1:24">
      <c r="J29" s="107"/>
      <c r="K29" s="107"/>
      <c r="L29" s="121"/>
      <c r="M29" s="155"/>
      <c r="N29" s="157"/>
      <c r="O29" s="121"/>
      <c r="R29" s="107"/>
      <c r="S29" s="107"/>
      <c r="T29" s="107"/>
      <c r="V29" s="107"/>
      <c r="W29" s="6" t="s">
        <v>17</v>
      </c>
      <c r="X29" s="6" t="s">
        <v>1041</v>
      </c>
    </row>
    <row r="30" spans="1:24">
      <c r="J30" s="107"/>
      <c r="K30" s="107"/>
      <c r="L30" s="121"/>
      <c r="M30" s="155"/>
      <c r="N30" s="150"/>
      <c r="O30" s="121"/>
      <c r="R30" s="107"/>
      <c r="S30" s="107"/>
      <c r="T30" s="107"/>
      <c r="V30" s="107"/>
      <c r="W30" s="6" t="s">
        <v>17</v>
      </c>
      <c r="X30" s="6" t="s">
        <v>537</v>
      </c>
    </row>
    <row r="31" spans="1:24">
      <c r="J31" s="107"/>
      <c r="K31" s="107"/>
      <c r="L31" s="121"/>
      <c r="M31" s="155"/>
      <c r="N31" s="150"/>
      <c r="O31" s="121"/>
      <c r="R31" s="107"/>
      <c r="S31" s="107"/>
      <c r="T31" s="107"/>
      <c r="V31" s="107"/>
      <c r="W31" s="6" t="s">
        <v>17</v>
      </c>
      <c r="X31" s="6" t="s">
        <v>538</v>
      </c>
    </row>
    <row r="32" spans="1:24">
      <c r="J32" s="107"/>
      <c r="K32" s="107"/>
      <c r="L32" s="121"/>
      <c r="M32" s="155"/>
      <c r="N32" s="157"/>
      <c r="O32" s="121"/>
      <c r="R32" s="107"/>
      <c r="S32" s="107"/>
      <c r="T32" s="107"/>
      <c r="V32" s="107"/>
      <c r="W32" s="6" t="s">
        <v>17</v>
      </c>
      <c r="X32" s="6" t="s">
        <v>539</v>
      </c>
    </row>
    <row r="33" spans="12:24">
      <c r="L33" s="121"/>
      <c r="M33" s="155"/>
      <c r="N33" s="157"/>
      <c r="O33" s="121"/>
      <c r="R33" s="107"/>
      <c r="S33" s="107"/>
      <c r="T33" s="107"/>
      <c r="V33" s="107"/>
      <c r="W33" s="6" t="s">
        <v>17</v>
      </c>
      <c r="X33" s="6" t="s">
        <v>540</v>
      </c>
    </row>
    <row r="34" spans="12:24" s="107" customFormat="1">
      <c r="L34" s="121"/>
      <c r="M34" s="155"/>
      <c r="N34" s="157"/>
      <c r="O34" s="121"/>
      <c r="W34" s="6" t="s">
        <v>17</v>
      </c>
      <c r="X34" s="6" t="s">
        <v>541</v>
      </c>
    </row>
    <row r="35" spans="12:24">
      <c r="L35" s="121"/>
      <c r="M35" s="155"/>
      <c r="N35" s="150"/>
      <c r="O35" s="121"/>
      <c r="R35" s="107"/>
      <c r="S35" s="107"/>
      <c r="T35" s="107"/>
      <c r="V35" s="107"/>
      <c r="W35" s="6" t="s">
        <v>18</v>
      </c>
      <c r="X35" s="6" t="s">
        <v>542</v>
      </c>
    </row>
    <row r="36" spans="12:24">
      <c r="L36" s="121"/>
      <c r="M36" s="155"/>
      <c r="N36" s="150"/>
      <c r="O36" s="121"/>
      <c r="R36" s="107"/>
      <c r="S36" s="107"/>
      <c r="T36" s="107"/>
      <c r="V36" s="107"/>
      <c r="W36" s="6" t="s">
        <v>18</v>
      </c>
      <c r="X36" s="6" t="s">
        <v>543</v>
      </c>
    </row>
    <row r="37" spans="12:24">
      <c r="L37" s="121"/>
      <c r="M37" s="150"/>
      <c r="N37" s="150"/>
      <c r="O37" s="121"/>
      <c r="R37" s="107"/>
      <c r="S37" s="107"/>
      <c r="T37" s="107"/>
      <c r="V37" s="107"/>
      <c r="W37" s="6" t="s">
        <v>18</v>
      </c>
      <c r="X37" s="6" t="s">
        <v>544</v>
      </c>
    </row>
    <row r="38" spans="12:24">
      <c r="L38" s="121"/>
      <c r="M38" s="150"/>
      <c r="N38" s="150"/>
      <c r="O38" s="121"/>
      <c r="W38" s="6" t="s">
        <v>18</v>
      </c>
      <c r="X38" s="6" t="s">
        <v>545</v>
      </c>
    </row>
    <row r="39" spans="12:24">
      <c r="W39" s="6" t="s">
        <v>18</v>
      </c>
      <c r="X39" s="6" t="s">
        <v>546</v>
      </c>
    </row>
    <row r="40" spans="12:24">
      <c r="W40" s="6" t="s">
        <v>18</v>
      </c>
      <c r="X40" s="6" t="s">
        <v>547</v>
      </c>
    </row>
    <row r="41" spans="12:24">
      <c r="W41" s="6" t="s">
        <v>18</v>
      </c>
      <c r="X41" s="6" t="s">
        <v>548</v>
      </c>
    </row>
    <row r="42" spans="12:24">
      <c r="W42" s="6" t="s">
        <v>18</v>
      </c>
      <c r="X42" s="6" t="s">
        <v>549</v>
      </c>
    </row>
    <row r="43" spans="12:24" ht="14.25" customHeight="1">
      <c r="W43" s="6" t="s">
        <v>18</v>
      </c>
      <c r="X43" s="6" t="s">
        <v>550</v>
      </c>
    </row>
    <row r="44" spans="12:24" ht="14.25" customHeight="1">
      <c r="W44" s="6" t="s">
        <v>18</v>
      </c>
      <c r="X44" s="6" t="s">
        <v>551</v>
      </c>
    </row>
    <row r="45" spans="12:24" ht="14.25" customHeight="1">
      <c r="W45" s="6" t="s">
        <v>18</v>
      </c>
      <c r="X45" s="6" t="s">
        <v>1040</v>
      </c>
    </row>
    <row r="46" spans="12:24" ht="14.25" customHeight="1">
      <c r="W46" s="6" t="s">
        <v>18</v>
      </c>
      <c r="X46" s="6" t="s">
        <v>552</v>
      </c>
    </row>
    <row r="47" spans="12:24" ht="14.25" customHeight="1">
      <c r="W47" s="6" t="s">
        <v>18</v>
      </c>
      <c r="X47" s="6" t="s">
        <v>1039</v>
      </c>
    </row>
    <row r="48" spans="12:24" ht="14.25" customHeight="1">
      <c r="W48" s="6" t="s">
        <v>18</v>
      </c>
      <c r="X48" s="6" t="s">
        <v>553</v>
      </c>
    </row>
    <row r="49" spans="23:24" ht="14.25" customHeight="1">
      <c r="W49" s="6" t="s">
        <v>18</v>
      </c>
      <c r="X49" s="6" t="s">
        <v>554</v>
      </c>
    </row>
    <row r="50" spans="23:24" ht="14.25" customHeight="1">
      <c r="W50" s="6" t="s">
        <v>18</v>
      </c>
      <c r="X50" s="6" t="s">
        <v>555</v>
      </c>
    </row>
    <row r="51" spans="23:24" ht="14.25" customHeight="1">
      <c r="W51" s="6" t="s">
        <v>18</v>
      </c>
      <c r="X51" s="6" t="s">
        <v>556</v>
      </c>
    </row>
    <row r="52" spans="23:24" ht="14.25" customHeight="1">
      <c r="W52" s="6" t="s">
        <v>18</v>
      </c>
      <c r="X52" s="6" t="s">
        <v>557</v>
      </c>
    </row>
    <row r="53" spans="23:24" ht="14.25" customHeight="1">
      <c r="W53" s="6" t="s">
        <v>18</v>
      </c>
      <c r="X53" s="6" t="s">
        <v>558</v>
      </c>
    </row>
    <row r="54" spans="23:24" ht="14.25" customHeight="1">
      <c r="W54" s="6" t="s">
        <v>18</v>
      </c>
      <c r="X54" s="6" t="s">
        <v>559</v>
      </c>
    </row>
    <row r="55" spans="23:24" ht="14.25" customHeight="1">
      <c r="W55" s="6" t="s">
        <v>18</v>
      </c>
      <c r="X55" s="6" t="s">
        <v>560</v>
      </c>
    </row>
    <row r="56" spans="23:24" ht="14.25" customHeight="1">
      <c r="W56" s="6" t="s">
        <v>18</v>
      </c>
      <c r="X56" s="6" t="s">
        <v>561</v>
      </c>
    </row>
    <row r="57" spans="23:24" ht="14.25" customHeight="1">
      <c r="W57" s="6" t="s">
        <v>18</v>
      </c>
      <c r="X57" s="6" t="s">
        <v>562</v>
      </c>
    </row>
    <row r="58" spans="23:24" ht="14.25" customHeight="1">
      <c r="W58" s="6" t="s">
        <v>18</v>
      </c>
      <c r="X58" s="6" t="s">
        <v>563</v>
      </c>
    </row>
    <row r="59" spans="23:24" ht="14.25" customHeight="1">
      <c r="W59" s="6" t="s">
        <v>18</v>
      </c>
      <c r="X59" s="6" t="s">
        <v>564</v>
      </c>
    </row>
    <row r="60" spans="23:24" ht="14.25" customHeight="1">
      <c r="W60" s="6" t="s">
        <v>18</v>
      </c>
      <c r="X60" s="6" t="s">
        <v>565</v>
      </c>
    </row>
    <row r="61" spans="23:24" ht="14.25" customHeight="1">
      <c r="W61" s="4" t="s">
        <v>702</v>
      </c>
    </row>
    <row r="62" spans="23:24" ht="14.25" customHeight="1"/>
    <row r="63" spans="23:24" ht="14.25" customHeight="1"/>
    <row r="64" spans="23:2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sheetData>
  <mergeCells count="2">
    <mergeCell ref="A5:R5"/>
    <mergeCell ref="W8:X8"/>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'Protected Historic Wreck Sites'!F10:Q10</xm:f>
              <xm:sqref>U10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'Protected Historic Wreck Sites'!I11:Q11</xm:f>
              <xm:sqref>U11</xm:sqref>
            </x14:sparkline>
            <x14:sparkline>
              <xm:f>'Protected Historic Wreck Sites'!I12:Q12</xm:f>
              <xm:sqref>U12</xm:sqref>
            </x14:sparkline>
            <x14:sparkline>
              <xm:f>'Protected Historic Wreck Sites'!I13:Q13</xm:f>
              <xm:sqref>U13</xm:sqref>
            </x14:sparkline>
            <x14:sparkline>
              <xm:f>'Protected Historic Wreck Sites'!I14:Q14</xm:f>
              <xm:sqref>U14</xm:sqref>
            </x14:sparkline>
            <x14:sparkline>
              <xm:f>'Protected Historic Wreck Sites'!I15:Q15</xm:f>
              <xm:sqref>U15</xm:sqref>
            </x14:sparkline>
            <x14:sparkline>
              <xm:f>'Protected Historic Wreck Sites'!I16:Q16</xm:f>
              <xm:sqref>U16</xm:sqref>
            </x14:sparkline>
            <x14:sparkline>
              <xm:f>'Protected Historic Wreck Sites'!I17:Q17</xm:f>
              <xm:sqref>U17</xm:sqref>
            </x14:sparkline>
            <x14:sparkline>
              <xm:f>'Protected Historic Wreck Sites'!I18:Q18</xm:f>
              <xm:sqref>U18</xm:sqref>
            </x14:sparkline>
            <x14:sparkline>
              <xm:f>'Protected Historic Wreck Sites'!I19:Q19</xm:f>
              <xm:sqref>U19</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75"/>
  <sheetViews>
    <sheetView showGridLines="0" showRowColHeaders="0" zoomScale="85" zoomScaleNormal="85" workbookViewId="0">
      <selection activeCell="J41" sqref="J41"/>
    </sheetView>
  </sheetViews>
  <sheetFormatPr defaultRowHeight="15"/>
  <cols>
    <col min="1" max="1" width="38.85546875" customWidth="1"/>
    <col min="2" max="7" width="16.28515625" customWidth="1"/>
    <col min="8" max="8" width="7.85546875" customWidth="1"/>
    <col min="9" max="9" width="7.85546875" style="3" customWidth="1"/>
    <col min="10" max="11" width="8.42578125" style="3" customWidth="1"/>
    <col min="12" max="15" width="8.42578125" style="107" customWidth="1"/>
    <col min="16" max="16" width="12.140625" style="3" customWidth="1"/>
    <col min="17" max="17" width="24.85546875" bestFit="1" customWidth="1"/>
    <col min="18" max="18" width="61.140625" bestFit="1" customWidth="1"/>
    <col min="19" max="19" width="13.7109375" bestFit="1" customWidth="1"/>
  </cols>
  <sheetData>
    <row r="1" spans="1:19" s="107" customFormat="1"/>
    <row r="2" spans="1:19" s="107" customFormat="1"/>
    <row r="3" spans="1:19" s="107" customFormat="1"/>
    <row r="4" spans="1:19" ht="23.25">
      <c r="A4" s="26" t="s">
        <v>566</v>
      </c>
    </row>
    <row r="5" spans="1:19" ht="39" customHeight="1">
      <c r="A5" s="312" t="s">
        <v>1019</v>
      </c>
      <c r="B5" s="312"/>
      <c r="C5" s="312"/>
      <c r="D5" s="312"/>
      <c r="E5" s="312"/>
      <c r="F5" s="312"/>
      <c r="G5" s="312"/>
      <c r="H5" s="312"/>
      <c r="I5" s="312"/>
      <c r="J5" s="312"/>
      <c r="K5" s="312"/>
      <c r="L5" s="141"/>
      <c r="M5" s="141"/>
      <c r="N5" s="191"/>
      <c r="O5" s="191"/>
      <c r="P5" s="43"/>
    </row>
    <row r="6" spans="1:19" ht="51.75" customHeight="1">
      <c r="A6" s="336" t="s">
        <v>939</v>
      </c>
      <c r="B6" s="336"/>
      <c r="C6" s="336"/>
      <c r="D6" s="336"/>
      <c r="E6" s="336"/>
      <c r="F6" s="336"/>
      <c r="G6" s="336"/>
      <c r="H6" s="336"/>
      <c r="I6" s="336"/>
      <c r="J6" s="336"/>
      <c r="K6" s="336"/>
      <c r="L6" s="142"/>
      <c r="M6" s="142"/>
      <c r="N6" s="192"/>
      <c r="O6" s="192"/>
    </row>
    <row r="7" spans="1:19" s="3" customFormat="1">
      <c r="L7" s="107"/>
      <c r="M7" s="107"/>
      <c r="N7" s="107"/>
      <c r="O7" s="107"/>
    </row>
    <row r="8" spans="1:19" ht="42.75" customHeight="1">
      <c r="A8" s="29" t="s">
        <v>858</v>
      </c>
      <c r="B8" s="22"/>
      <c r="C8" s="22"/>
      <c r="D8" s="22"/>
      <c r="E8" s="22"/>
      <c r="F8" s="22"/>
      <c r="G8" s="22"/>
      <c r="H8" s="304"/>
      <c r="I8" s="306"/>
      <c r="J8" s="304"/>
      <c r="K8" s="306"/>
      <c r="L8" s="304"/>
      <c r="M8" s="306"/>
      <c r="N8" s="304"/>
      <c r="O8" s="306"/>
      <c r="P8" s="86"/>
      <c r="Q8" s="303" t="s">
        <v>566</v>
      </c>
      <c r="R8" s="303"/>
      <c r="S8" s="303"/>
    </row>
    <row r="9" spans="1:19" ht="33" customHeight="1">
      <c r="A9" s="108" t="s">
        <v>953</v>
      </c>
      <c r="B9" s="22">
        <v>2002</v>
      </c>
      <c r="C9" s="22">
        <v>2009</v>
      </c>
      <c r="D9" s="22">
        <v>2010</v>
      </c>
      <c r="E9" s="22">
        <v>2011</v>
      </c>
      <c r="F9" s="22">
        <v>2012</v>
      </c>
      <c r="G9" s="22">
        <v>2013</v>
      </c>
      <c r="H9" s="304">
        <v>2014</v>
      </c>
      <c r="I9" s="306"/>
      <c r="J9" s="304">
        <v>2015</v>
      </c>
      <c r="K9" s="306"/>
      <c r="L9" s="304">
        <v>2016</v>
      </c>
      <c r="M9" s="306"/>
      <c r="N9" s="304">
        <v>2017</v>
      </c>
      <c r="O9" s="306"/>
      <c r="P9" s="86"/>
      <c r="Q9" s="22" t="s">
        <v>4</v>
      </c>
      <c r="R9" s="22" t="s">
        <v>570</v>
      </c>
      <c r="S9" s="22" t="s">
        <v>571</v>
      </c>
    </row>
    <row r="10" spans="1:19" s="107" customFormat="1" ht="18" customHeight="1">
      <c r="A10" s="108"/>
      <c r="B10" s="22"/>
      <c r="C10" s="22"/>
      <c r="D10" s="22"/>
      <c r="E10" s="22"/>
      <c r="F10" s="22"/>
      <c r="G10" s="22"/>
      <c r="H10" s="146"/>
      <c r="I10" s="147"/>
      <c r="J10" s="146"/>
      <c r="K10" s="147"/>
      <c r="L10" s="22" t="s">
        <v>591</v>
      </c>
      <c r="M10" s="22" t="s">
        <v>592</v>
      </c>
      <c r="N10" s="22" t="s">
        <v>591</v>
      </c>
      <c r="O10" s="22" t="s">
        <v>592</v>
      </c>
      <c r="P10" s="86"/>
      <c r="Q10" s="22"/>
      <c r="R10" s="22"/>
      <c r="S10" s="22"/>
    </row>
    <row r="11" spans="1:19">
      <c r="A11" s="6" t="s">
        <v>567</v>
      </c>
      <c r="B11" s="6">
        <v>2</v>
      </c>
      <c r="C11" s="6">
        <v>2</v>
      </c>
      <c r="D11" s="6">
        <v>2</v>
      </c>
      <c r="E11" s="6">
        <v>2</v>
      </c>
      <c r="F11" s="6">
        <v>2</v>
      </c>
      <c r="G11" s="6">
        <v>2</v>
      </c>
      <c r="H11" s="344">
        <v>2</v>
      </c>
      <c r="I11" s="345"/>
      <c r="J11" s="340">
        <v>2</v>
      </c>
      <c r="K11" s="341"/>
      <c r="L11" s="152">
        <v>2</v>
      </c>
      <c r="M11" s="152">
        <v>1</v>
      </c>
      <c r="N11" s="203">
        <v>2</v>
      </c>
      <c r="O11" s="203">
        <v>1</v>
      </c>
      <c r="P11" s="84"/>
      <c r="Q11" s="6" t="s">
        <v>10</v>
      </c>
      <c r="R11" s="65" t="s">
        <v>572</v>
      </c>
      <c r="S11" s="6">
        <v>1986</v>
      </c>
    </row>
    <row r="12" spans="1:19">
      <c r="A12" s="6" t="s">
        <v>568</v>
      </c>
      <c r="B12" s="6">
        <v>1</v>
      </c>
      <c r="C12" s="6">
        <v>2</v>
      </c>
      <c r="D12" s="6">
        <v>2</v>
      </c>
      <c r="E12" s="6">
        <v>2</v>
      </c>
      <c r="F12" s="6">
        <v>2</v>
      </c>
      <c r="G12" s="6">
        <v>2</v>
      </c>
      <c r="H12" s="344">
        <v>2</v>
      </c>
      <c r="I12" s="345"/>
      <c r="J12" s="348">
        <v>2</v>
      </c>
      <c r="K12" s="349"/>
      <c r="L12" s="153">
        <v>2</v>
      </c>
      <c r="M12" s="153">
        <v>1</v>
      </c>
      <c r="N12" s="203">
        <v>1</v>
      </c>
      <c r="O12" s="203">
        <v>1</v>
      </c>
      <c r="P12" s="84"/>
      <c r="Q12" s="6" t="s">
        <v>10</v>
      </c>
      <c r="R12" s="33" t="s">
        <v>843</v>
      </c>
      <c r="S12" s="6">
        <v>1987</v>
      </c>
    </row>
    <row r="13" spans="1:19">
      <c r="A13" s="6" t="s">
        <v>12</v>
      </c>
      <c r="B13" s="6">
        <v>2</v>
      </c>
      <c r="C13" s="6">
        <v>2</v>
      </c>
      <c r="D13" s="6">
        <v>2</v>
      </c>
      <c r="E13" s="6">
        <v>2</v>
      </c>
      <c r="F13" s="6">
        <v>2</v>
      </c>
      <c r="G13" s="6">
        <v>2</v>
      </c>
      <c r="H13" s="344">
        <v>2</v>
      </c>
      <c r="I13" s="345"/>
      <c r="J13" s="340">
        <v>2</v>
      </c>
      <c r="K13" s="341"/>
      <c r="L13" s="152">
        <v>2</v>
      </c>
      <c r="M13" s="152">
        <v>2</v>
      </c>
      <c r="N13" s="203">
        <v>2</v>
      </c>
      <c r="O13" s="203">
        <v>2</v>
      </c>
      <c r="P13" s="84"/>
      <c r="Q13" s="6" t="s">
        <v>11</v>
      </c>
      <c r="R13" s="65" t="s">
        <v>573</v>
      </c>
      <c r="S13" s="6">
        <v>2004</v>
      </c>
    </row>
    <row r="14" spans="1:19">
      <c r="A14" s="6" t="s">
        <v>13</v>
      </c>
      <c r="B14" s="6">
        <v>1</v>
      </c>
      <c r="C14" s="6">
        <v>2</v>
      </c>
      <c r="D14" s="6">
        <v>2</v>
      </c>
      <c r="E14" s="6">
        <v>2</v>
      </c>
      <c r="F14" s="6">
        <v>2</v>
      </c>
      <c r="G14" s="6">
        <v>2</v>
      </c>
      <c r="H14" s="344">
        <v>2</v>
      </c>
      <c r="I14" s="345"/>
      <c r="J14" s="340">
        <v>2</v>
      </c>
      <c r="K14" s="341"/>
      <c r="L14" s="152">
        <v>2</v>
      </c>
      <c r="M14" s="152">
        <v>1</v>
      </c>
      <c r="N14" s="203">
        <v>2</v>
      </c>
      <c r="O14" s="203">
        <v>1</v>
      </c>
      <c r="P14" s="84"/>
      <c r="Q14" s="6" t="s">
        <v>11</v>
      </c>
      <c r="R14" s="33" t="s">
        <v>844</v>
      </c>
      <c r="S14" s="6">
        <v>1987</v>
      </c>
    </row>
    <row r="15" spans="1:19">
      <c r="A15" s="6" t="s">
        <v>14</v>
      </c>
      <c r="B15" s="6">
        <v>1</v>
      </c>
      <c r="C15" s="6">
        <v>1</v>
      </c>
      <c r="D15" s="6">
        <v>1</v>
      </c>
      <c r="E15" s="6">
        <v>1</v>
      </c>
      <c r="F15" s="6">
        <v>1</v>
      </c>
      <c r="G15" s="6">
        <v>1</v>
      </c>
      <c r="H15" s="344">
        <v>1</v>
      </c>
      <c r="I15" s="345"/>
      <c r="J15" s="340">
        <v>1</v>
      </c>
      <c r="K15" s="341"/>
      <c r="L15" s="152">
        <v>1</v>
      </c>
      <c r="M15" s="152">
        <v>1</v>
      </c>
      <c r="N15" s="152">
        <v>1</v>
      </c>
      <c r="O15" s="152">
        <v>1</v>
      </c>
      <c r="P15" s="84"/>
      <c r="Q15" s="6" t="s">
        <v>77</v>
      </c>
      <c r="R15" s="65" t="s">
        <v>574</v>
      </c>
      <c r="S15" s="6">
        <v>2001</v>
      </c>
    </row>
    <row r="16" spans="1:19">
      <c r="A16" s="6" t="s">
        <v>15</v>
      </c>
      <c r="B16" s="6">
        <v>0</v>
      </c>
      <c r="C16" s="6">
        <v>0</v>
      </c>
      <c r="D16" s="6">
        <v>0</v>
      </c>
      <c r="E16" s="6">
        <v>0</v>
      </c>
      <c r="F16" s="6">
        <v>0</v>
      </c>
      <c r="G16" s="41">
        <v>0.01</v>
      </c>
      <c r="H16" s="340">
        <v>0</v>
      </c>
      <c r="I16" s="341"/>
      <c r="J16" s="340">
        <v>0</v>
      </c>
      <c r="K16" s="341"/>
      <c r="L16" s="152">
        <v>0</v>
      </c>
      <c r="M16" s="152">
        <v>0</v>
      </c>
      <c r="N16" s="152">
        <v>0</v>
      </c>
      <c r="O16" s="152">
        <v>0</v>
      </c>
      <c r="P16" s="84"/>
      <c r="Q16" s="6" t="s">
        <v>77</v>
      </c>
      <c r="R16" s="65" t="s">
        <v>575</v>
      </c>
      <c r="S16" s="6">
        <v>2001</v>
      </c>
    </row>
    <row r="17" spans="1:19">
      <c r="A17" s="6" t="s">
        <v>16</v>
      </c>
      <c r="B17" s="6">
        <v>3</v>
      </c>
      <c r="C17" s="6">
        <v>4</v>
      </c>
      <c r="D17" s="6">
        <v>4</v>
      </c>
      <c r="E17" s="6">
        <v>4</v>
      </c>
      <c r="F17" s="6">
        <v>4</v>
      </c>
      <c r="G17" s="6">
        <v>4</v>
      </c>
      <c r="H17" s="344">
        <v>4</v>
      </c>
      <c r="I17" s="345"/>
      <c r="J17" s="340">
        <v>4</v>
      </c>
      <c r="K17" s="341"/>
      <c r="L17" s="152">
        <v>4</v>
      </c>
      <c r="M17" s="152">
        <v>2</v>
      </c>
      <c r="N17" s="203">
        <v>4</v>
      </c>
      <c r="O17" s="203">
        <v>2</v>
      </c>
      <c r="P17" s="84"/>
      <c r="Q17" s="6" t="s">
        <v>104</v>
      </c>
      <c r="R17" s="65" t="s">
        <v>576</v>
      </c>
      <c r="S17" s="6">
        <v>1986</v>
      </c>
    </row>
    <row r="18" spans="1:19">
      <c r="A18" s="6" t="s">
        <v>17</v>
      </c>
      <c r="B18" s="6">
        <v>2</v>
      </c>
      <c r="C18" s="6">
        <v>2</v>
      </c>
      <c r="D18" s="6">
        <v>2</v>
      </c>
      <c r="E18" s="6">
        <v>2</v>
      </c>
      <c r="F18" s="6">
        <v>2</v>
      </c>
      <c r="G18" s="6">
        <v>2</v>
      </c>
      <c r="H18" s="344">
        <v>2</v>
      </c>
      <c r="I18" s="345"/>
      <c r="J18" s="340">
        <v>2</v>
      </c>
      <c r="K18" s="341"/>
      <c r="L18" s="152">
        <v>2</v>
      </c>
      <c r="M18" s="152">
        <v>1</v>
      </c>
      <c r="N18" s="203">
        <v>2</v>
      </c>
      <c r="O18" s="203">
        <v>1</v>
      </c>
      <c r="P18" s="84"/>
      <c r="Q18" s="6" t="s">
        <v>104</v>
      </c>
      <c r="R18" s="65" t="s">
        <v>577</v>
      </c>
      <c r="S18" s="6">
        <v>2009</v>
      </c>
    </row>
    <row r="19" spans="1:19">
      <c r="A19" s="6" t="s">
        <v>18</v>
      </c>
      <c r="B19" s="6">
        <v>3</v>
      </c>
      <c r="C19" s="6">
        <v>4</v>
      </c>
      <c r="D19" s="6">
        <v>4</v>
      </c>
      <c r="E19" s="6">
        <v>4</v>
      </c>
      <c r="F19" s="6">
        <v>4</v>
      </c>
      <c r="G19" s="6">
        <v>4</v>
      </c>
      <c r="H19" s="344">
        <v>4</v>
      </c>
      <c r="I19" s="345"/>
      <c r="J19" s="340">
        <v>4</v>
      </c>
      <c r="K19" s="341"/>
      <c r="L19" s="152">
        <v>4</v>
      </c>
      <c r="M19" s="152">
        <v>0</v>
      </c>
      <c r="N19" s="203">
        <v>4</v>
      </c>
      <c r="O19" s="203">
        <v>0</v>
      </c>
      <c r="P19" s="84"/>
      <c r="Q19" s="6" t="s">
        <v>14</v>
      </c>
      <c r="R19" s="65" t="s">
        <v>578</v>
      </c>
      <c r="S19" s="6">
        <v>2001</v>
      </c>
    </row>
    <row r="20" spans="1:19">
      <c r="A20" s="7" t="s">
        <v>857</v>
      </c>
      <c r="B20" s="7">
        <v>14</v>
      </c>
      <c r="C20" s="7">
        <v>18</v>
      </c>
      <c r="D20" s="7">
        <v>18</v>
      </c>
      <c r="E20" s="7">
        <v>18</v>
      </c>
      <c r="F20" s="7">
        <v>18</v>
      </c>
      <c r="G20" s="7">
        <v>18</v>
      </c>
      <c r="H20" s="346">
        <v>18</v>
      </c>
      <c r="I20" s="347"/>
      <c r="J20" s="342">
        <v>18</v>
      </c>
      <c r="K20" s="343"/>
      <c r="L20" s="154">
        <v>18</v>
      </c>
      <c r="M20" s="154">
        <v>9</v>
      </c>
      <c r="N20" s="154">
        <f>SUM(N11:N19)</f>
        <v>18</v>
      </c>
      <c r="O20" s="154">
        <f>SUM(O11:O19)</f>
        <v>9</v>
      </c>
      <c r="P20" s="85"/>
      <c r="Q20" s="6" t="s">
        <v>579</v>
      </c>
      <c r="R20" s="65" t="s">
        <v>580</v>
      </c>
      <c r="S20" s="6">
        <v>1997</v>
      </c>
    </row>
    <row r="21" spans="1:19">
      <c r="A21" s="22" t="s">
        <v>955</v>
      </c>
      <c r="B21" s="22">
        <v>2002</v>
      </c>
      <c r="C21" s="22">
        <v>2009</v>
      </c>
      <c r="D21" s="22">
        <v>2010</v>
      </c>
      <c r="E21" s="22">
        <v>2011</v>
      </c>
      <c r="F21" s="22">
        <v>2012</v>
      </c>
      <c r="G21" s="22">
        <v>2013</v>
      </c>
      <c r="H21" s="304">
        <v>2014</v>
      </c>
      <c r="I21" s="306"/>
      <c r="J21" s="304">
        <v>2015</v>
      </c>
      <c r="K21" s="306"/>
      <c r="L21" s="304">
        <v>2016</v>
      </c>
      <c r="M21" s="306"/>
      <c r="N21" s="304">
        <v>2017</v>
      </c>
      <c r="O21" s="306"/>
      <c r="Q21" s="6" t="s">
        <v>579</v>
      </c>
      <c r="R21" s="65" t="s">
        <v>581</v>
      </c>
      <c r="S21" s="6">
        <v>1997</v>
      </c>
    </row>
    <row r="22" spans="1:19">
      <c r="A22" s="22"/>
      <c r="B22" s="22"/>
      <c r="C22" s="22"/>
      <c r="D22" s="22"/>
      <c r="E22" s="22"/>
      <c r="F22" s="22"/>
      <c r="G22" s="22"/>
      <c r="H22" s="22" t="s">
        <v>591</v>
      </c>
      <c r="I22" s="22" t="s">
        <v>592</v>
      </c>
      <c r="J22" s="22" t="s">
        <v>591</v>
      </c>
      <c r="K22" s="22" t="s">
        <v>592</v>
      </c>
      <c r="L22" s="22" t="s">
        <v>591</v>
      </c>
      <c r="M22" s="22" t="s">
        <v>592</v>
      </c>
      <c r="N22" s="22" t="s">
        <v>591</v>
      </c>
      <c r="O22" s="22" t="s">
        <v>592</v>
      </c>
      <c r="Q22" s="6" t="s">
        <v>579</v>
      </c>
      <c r="R22" s="65" t="s">
        <v>582</v>
      </c>
      <c r="S22" s="6">
        <v>1998</v>
      </c>
    </row>
    <row r="23" spans="1:19">
      <c r="A23" s="6" t="s">
        <v>472</v>
      </c>
      <c r="B23" s="39" t="s">
        <v>682</v>
      </c>
      <c r="C23" s="39" t="s">
        <v>682</v>
      </c>
      <c r="D23" s="39" t="s">
        <v>682</v>
      </c>
      <c r="E23" s="39" t="s">
        <v>682</v>
      </c>
      <c r="F23" s="39" t="s">
        <v>682</v>
      </c>
      <c r="G23" s="39" t="s">
        <v>682</v>
      </c>
      <c r="H23" s="6">
        <v>0</v>
      </c>
      <c r="I23" s="6">
        <v>0</v>
      </c>
      <c r="J23" s="6">
        <v>0</v>
      </c>
      <c r="K23" s="6">
        <v>0</v>
      </c>
      <c r="L23" s="6">
        <v>0</v>
      </c>
      <c r="M23" s="6">
        <v>0</v>
      </c>
      <c r="N23" s="6">
        <v>0</v>
      </c>
      <c r="O23" s="6">
        <v>0</v>
      </c>
      <c r="Q23" s="6" t="s">
        <v>579</v>
      </c>
      <c r="R23" s="65" t="s">
        <v>583</v>
      </c>
      <c r="S23" s="6">
        <v>2003</v>
      </c>
    </row>
    <row r="24" spans="1:19">
      <c r="A24" s="6" t="s">
        <v>376</v>
      </c>
      <c r="B24" s="39" t="s">
        <v>682</v>
      </c>
      <c r="C24" s="39" t="s">
        <v>682</v>
      </c>
      <c r="D24" s="39" t="s">
        <v>682</v>
      </c>
      <c r="E24" s="39" t="s">
        <v>682</v>
      </c>
      <c r="F24" s="39" t="s">
        <v>682</v>
      </c>
      <c r="G24" s="39" t="s">
        <v>682</v>
      </c>
      <c r="H24" s="6">
        <v>0</v>
      </c>
      <c r="I24" s="6">
        <v>0</v>
      </c>
      <c r="J24" s="6">
        <v>0</v>
      </c>
      <c r="K24" s="6">
        <v>0</v>
      </c>
      <c r="L24" s="6">
        <v>0</v>
      </c>
      <c r="M24" s="6">
        <v>0</v>
      </c>
      <c r="N24" s="6">
        <v>0</v>
      </c>
      <c r="O24" s="6">
        <v>0</v>
      </c>
      <c r="Q24" s="6" t="s">
        <v>17</v>
      </c>
      <c r="R24" s="65" t="s">
        <v>584</v>
      </c>
      <c r="S24" s="6">
        <v>1988</v>
      </c>
    </row>
    <row r="25" spans="1:19">
      <c r="A25" s="6" t="s">
        <v>377</v>
      </c>
      <c r="B25" s="39" t="s">
        <v>682</v>
      </c>
      <c r="C25" s="39" t="s">
        <v>682</v>
      </c>
      <c r="D25" s="39" t="s">
        <v>682</v>
      </c>
      <c r="E25" s="39" t="s">
        <v>682</v>
      </c>
      <c r="F25" s="39" t="s">
        <v>682</v>
      </c>
      <c r="G25" s="39" t="s">
        <v>682</v>
      </c>
      <c r="H25" s="6">
        <v>0</v>
      </c>
      <c r="I25" s="6">
        <v>0</v>
      </c>
      <c r="J25" s="6">
        <v>0</v>
      </c>
      <c r="K25" s="6">
        <v>0</v>
      </c>
      <c r="L25" s="6">
        <v>0</v>
      </c>
      <c r="M25" s="6">
        <v>0</v>
      </c>
      <c r="N25" s="6">
        <v>0</v>
      </c>
      <c r="O25" s="6">
        <v>0</v>
      </c>
      <c r="Q25" s="6" t="s">
        <v>17</v>
      </c>
      <c r="R25" s="65" t="s">
        <v>585</v>
      </c>
      <c r="S25" s="6">
        <v>1987</v>
      </c>
    </row>
    <row r="26" spans="1:19">
      <c r="A26" s="6" t="s">
        <v>378</v>
      </c>
      <c r="B26" s="39" t="s">
        <v>682</v>
      </c>
      <c r="C26" s="39" t="s">
        <v>682</v>
      </c>
      <c r="D26" s="39" t="s">
        <v>682</v>
      </c>
      <c r="E26" s="39" t="s">
        <v>682</v>
      </c>
      <c r="F26" s="39" t="s">
        <v>682</v>
      </c>
      <c r="G26" s="39" t="s">
        <v>682</v>
      </c>
      <c r="H26" s="87">
        <v>0</v>
      </c>
      <c r="I26" s="6">
        <v>0</v>
      </c>
      <c r="J26" s="87">
        <v>0</v>
      </c>
      <c r="K26" s="6">
        <v>0</v>
      </c>
      <c r="L26" s="87">
        <v>0</v>
      </c>
      <c r="M26" s="6">
        <v>0</v>
      </c>
      <c r="N26" s="87">
        <v>0</v>
      </c>
      <c r="O26" s="6">
        <v>0</v>
      </c>
      <c r="Q26" s="6" t="s">
        <v>334</v>
      </c>
      <c r="R26" s="65" t="s">
        <v>586</v>
      </c>
      <c r="S26" s="6">
        <v>1986</v>
      </c>
    </row>
    <row r="27" spans="1:19">
      <c r="A27" s="6" t="s">
        <v>286</v>
      </c>
      <c r="B27" s="39" t="s">
        <v>682</v>
      </c>
      <c r="C27" s="39" t="s">
        <v>682</v>
      </c>
      <c r="D27" s="39" t="s">
        <v>682</v>
      </c>
      <c r="E27" s="39" t="s">
        <v>682</v>
      </c>
      <c r="F27" s="39" t="s">
        <v>682</v>
      </c>
      <c r="G27" s="39" t="s">
        <v>682</v>
      </c>
      <c r="H27" s="6">
        <v>0</v>
      </c>
      <c r="I27" s="6">
        <v>0</v>
      </c>
      <c r="J27" s="6">
        <v>0</v>
      </c>
      <c r="K27" s="6">
        <v>0</v>
      </c>
      <c r="L27" s="6">
        <v>0</v>
      </c>
      <c r="M27" s="6">
        <v>0</v>
      </c>
      <c r="N27" s="6">
        <v>0</v>
      </c>
      <c r="O27" s="6">
        <v>0</v>
      </c>
      <c r="Q27" s="6" t="s">
        <v>334</v>
      </c>
      <c r="R27" s="65" t="s">
        <v>587</v>
      </c>
      <c r="S27" s="6">
        <v>1987</v>
      </c>
    </row>
    <row r="28" spans="1:19">
      <c r="A28" s="6" t="s">
        <v>379</v>
      </c>
      <c r="B28" s="39" t="s">
        <v>682</v>
      </c>
      <c r="C28" s="39" t="s">
        <v>682</v>
      </c>
      <c r="D28" s="39" t="s">
        <v>682</v>
      </c>
      <c r="E28" s="39" t="s">
        <v>682</v>
      </c>
      <c r="F28" s="39" t="s">
        <v>682</v>
      </c>
      <c r="G28" s="39" t="s">
        <v>682</v>
      </c>
      <c r="H28" s="6">
        <v>0</v>
      </c>
      <c r="I28" s="6">
        <v>0</v>
      </c>
      <c r="J28" s="6">
        <v>0</v>
      </c>
      <c r="K28" s="6">
        <v>0</v>
      </c>
      <c r="L28" s="6">
        <v>0</v>
      </c>
      <c r="M28" s="6">
        <v>0</v>
      </c>
      <c r="N28" s="6">
        <v>0</v>
      </c>
      <c r="O28" s="6">
        <v>0</v>
      </c>
      <c r="Q28" s="6" t="s">
        <v>334</v>
      </c>
      <c r="R28" s="65" t="s">
        <v>588</v>
      </c>
      <c r="S28" s="6">
        <v>2001</v>
      </c>
    </row>
    <row r="29" spans="1:19">
      <c r="A29" s="6" t="s">
        <v>19</v>
      </c>
      <c r="B29" s="39" t="s">
        <v>682</v>
      </c>
      <c r="C29" s="39" t="s">
        <v>682</v>
      </c>
      <c r="D29" s="39" t="s">
        <v>682</v>
      </c>
      <c r="E29" s="39" t="s">
        <v>682</v>
      </c>
      <c r="F29" s="39" t="s">
        <v>682</v>
      </c>
      <c r="G29" s="39" t="s">
        <v>682</v>
      </c>
      <c r="H29" s="6">
        <v>1</v>
      </c>
      <c r="I29" s="6">
        <v>1</v>
      </c>
      <c r="J29" s="6">
        <v>1</v>
      </c>
      <c r="K29" s="6">
        <v>1</v>
      </c>
      <c r="L29" s="6">
        <v>1</v>
      </c>
      <c r="M29" s="6">
        <v>1</v>
      </c>
      <c r="N29" s="6">
        <v>1</v>
      </c>
      <c r="O29" s="6">
        <v>1</v>
      </c>
      <c r="Q29" s="6" t="s">
        <v>334</v>
      </c>
      <c r="R29" s="65" t="s">
        <v>589</v>
      </c>
      <c r="S29" s="6">
        <v>2006</v>
      </c>
    </row>
    <row r="30" spans="1:19">
      <c r="A30" s="6" t="s">
        <v>380</v>
      </c>
      <c r="B30" s="39" t="s">
        <v>682</v>
      </c>
      <c r="C30" s="39" t="s">
        <v>682</v>
      </c>
      <c r="D30" s="39" t="s">
        <v>682</v>
      </c>
      <c r="E30" s="39" t="s">
        <v>682</v>
      </c>
      <c r="F30" s="39" t="s">
        <v>682</v>
      </c>
      <c r="G30" s="39" t="s">
        <v>682</v>
      </c>
      <c r="H30" s="6">
        <v>0</v>
      </c>
      <c r="I30" s="6">
        <v>0</v>
      </c>
      <c r="J30" s="6">
        <v>0</v>
      </c>
      <c r="K30" s="6">
        <v>0</v>
      </c>
      <c r="L30" s="6">
        <v>0</v>
      </c>
      <c r="M30" s="6">
        <v>0</v>
      </c>
      <c r="N30" s="6">
        <v>0</v>
      </c>
      <c r="O30" s="6">
        <v>0</v>
      </c>
      <c r="Q30" s="4" t="s">
        <v>702</v>
      </c>
    </row>
    <row r="31" spans="1:19">
      <c r="A31" s="6" t="s">
        <v>381</v>
      </c>
      <c r="B31" s="39" t="s">
        <v>682</v>
      </c>
      <c r="C31" s="39" t="s">
        <v>682</v>
      </c>
      <c r="D31" s="39" t="s">
        <v>682</v>
      </c>
      <c r="E31" s="39" t="s">
        <v>682</v>
      </c>
      <c r="F31" s="39" t="s">
        <v>682</v>
      </c>
      <c r="G31" s="39" t="s">
        <v>682</v>
      </c>
      <c r="H31" s="6">
        <v>0</v>
      </c>
      <c r="I31" s="6">
        <v>0</v>
      </c>
      <c r="J31" s="6">
        <v>0</v>
      </c>
      <c r="K31" s="6">
        <v>0</v>
      </c>
      <c r="L31" s="6">
        <v>0</v>
      </c>
      <c r="M31" s="6">
        <v>0</v>
      </c>
      <c r="N31" s="6">
        <v>0</v>
      </c>
      <c r="O31" s="6">
        <v>0</v>
      </c>
      <c r="Q31" s="4" t="s">
        <v>569</v>
      </c>
    </row>
    <row r="32" spans="1:19">
      <c r="A32" s="6" t="s">
        <v>382</v>
      </c>
      <c r="B32" s="39" t="s">
        <v>682</v>
      </c>
      <c r="C32" s="39" t="s">
        <v>682</v>
      </c>
      <c r="D32" s="39" t="s">
        <v>682</v>
      </c>
      <c r="E32" s="39" t="s">
        <v>682</v>
      </c>
      <c r="F32" s="39" t="s">
        <v>682</v>
      </c>
      <c r="G32" s="39" t="s">
        <v>682</v>
      </c>
      <c r="H32" s="6">
        <v>0</v>
      </c>
      <c r="I32" s="6">
        <v>0</v>
      </c>
      <c r="J32" s="6">
        <v>0</v>
      </c>
      <c r="K32" s="6">
        <v>0</v>
      </c>
      <c r="L32" s="6">
        <v>0</v>
      </c>
      <c r="M32" s="6">
        <v>0</v>
      </c>
      <c r="N32" s="6">
        <v>0</v>
      </c>
      <c r="O32" s="6">
        <v>0</v>
      </c>
    </row>
    <row r="33" spans="1:20">
      <c r="A33" s="7" t="s">
        <v>866</v>
      </c>
      <c r="B33" s="39" t="s">
        <v>682</v>
      </c>
      <c r="C33" s="39" t="s">
        <v>682</v>
      </c>
      <c r="D33" s="39" t="s">
        <v>682</v>
      </c>
      <c r="E33" s="39" t="s">
        <v>682</v>
      </c>
      <c r="F33" s="39" t="s">
        <v>682</v>
      </c>
      <c r="G33" s="39" t="s">
        <v>682</v>
      </c>
      <c r="H33" s="7">
        <v>1</v>
      </c>
      <c r="I33" s="7">
        <v>1</v>
      </c>
      <c r="J33" s="7">
        <v>1</v>
      </c>
      <c r="K33" s="7">
        <v>1</v>
      </c>
      <c r="L33" s="7">
        <v>1</v>
      </c>
      <c r="M33" s="7">
        <v>1</v>
      </c>
      <c r="N33" s="7">
        <v>1</v>
      </c>
      <c r="O33" s="7">
        <v>1</v>
      </c>
    </row>
    <row r="34" spans="1:20">
      <c r="A34" s="22"/>
      <c r="B34" s="22">
        <v>2002</v>
      </c>
      <c r="C34" s="22">
        <v>2009</v>
      </c>
      <c r="D34" s="22">
        <v>2010</v>
      </c>
      <c r="E34" s="22">
        <v>2011</v>
      </c>
      <c r="F34" s="22">
        <v>2012</v>
      </c>
      <c r="G34" s="22">
        <v>2013</v>
      </c>
      <c r="H34" s="304">
        <v>2014</v>
      </c>
      <c r="I34" s="306"/>
      <c r="J34" s="304">
        <v>2015</v>
      </c>
      <c r="K34" s="306"/>
      <c r="L34" s="304">
        <v>2016</v>
      </c>
      <c r="M34" s="306"/>
      <c r="N34" s="304">
        <v>2017</v>
      </c>
      <c r="O34" s="306"/>
      <c r="Q34" s="150"/>
      <c r="R34" s="150"/>
      <c r="S34" s="150"/>
      <c r="T34" s="121"/>
    </row>
    <row r="35" spans="1:20">
      <c r="A35" s="22" t="s">
        <v>954</v>
      </c>
      <c r="B35" s="22"/>
      <c r="C35" s="22"/>
      <c r="D35" s="22"/>
      <c r="E35" s="22"/>
      <c r="F35" s="22"/>
      <c r="G35" s="22"/>
      <c r="H35" s="22" t="s">
        <v>591</v>
      </c>
      <c r="I35" s="22" t="s">
        <v>592</v>
      </c>
      <c r="J35" s="22" t="s">
        <v>591</v>
      </c>
      <c r="K35" s="22" t="s">
        <v>592</v>
      </c>
      <c r="L35" s="22" t="s">
        <v>591</v>
      </c>
      <c r="M35" s="22" t="s">
        <v>592</v>
      </c>
      <c r="N35" s="22" t="s">
        <v>591</v>
      </c>
      <c r="O35" s="22" t="s">
        <v>592</v>
      </c>
      <c r="Q35" s="155"/>
      <c r="R35" s="156"/>
      <c r="S35" s="156"/>
      <c r="T35" s="121"/>
    </row>
    <row r="36" spans="1:20">
      <c r="A36" s="6" t="s">
        <v>384</v>
      </c>
      <c r="B36" s="39" t="s">
        <v>682</v>
      </c>
      <c r="C36" s="39" t="s">
        <v>682</v>
      </c>
      <c r="D36" s="39" t="s">
        <v>682</v>
      </c>
      <c r="E36" s="39" t="s">
        <v>682</v>
      </c>
      <c r="F36" s="39" t="s">
        <v>682</v>
      </c>
      <c r="G36" s="39" t="s">
        <v>682</v>
      </c>
      <c r="H36" s="6">
        <v>0</v>
      </c>
      <c r="I36" s="6">
        <v>0</v>
      </c>
      <c r="J36" s="6">
        <v>0</v>
      </c>
      <c r="K36" s="6">
        <v>0</v>
      </c>
      <c r="L36" s="6">
        <v>0</v>
      </c>
      <c r="M36" s="6">
        <v>0</v>
      </c>
      <c r="N36" s="6">
        <v>0</v>
      </c>
      <c r="O36" s="6">
        <v>0</v>
      </c>
      <c r="Q36" s="155"/>
      <c r="R36" s="157"/>
      <c r="S36" s="157"/>
      <c r="T36" s="121"/>
    </row>
    <row r="37" spans="1:20">
      <c r="A37" s="6" t="s">
        <v>385</v>
      </c>
      <c r="B37" s="39" t="s">
        <v>682</v>
      </c>
      <c r="C37" s="39" t="s">
        <v>682</v>
      </c>
      <c r="D37" s="39" t="s">
        <v>682</v>
      </c>
      <c r="E37" s="39" t="s">
        <v>682</v>
      </c>
      <c r="F37" s="39" t="s">
        <v>682</v>
      </c>
      <c r="G37" s="39" t="s">
        <v>682</v>
      </c>
      <c r="H37" s="6">
        <v>0</v>
      </c>
      <c r="I37" s="6">
        <v>0</v>
      </c>
      <c r="J37" s="6">
        <v>0</v>
      </c>
      <c r="K37" s="6">
        <v>0</v>
      </c>
      <c r="L37" s="6">
        <v>0</v>
      </c>
      <c r="M37" s="6">
        <v>0</v>
      </c>
      <c r="N37" s="6">
        <v>0</v>
      </c>
      <c r="O37" s="6">
        <v>0</v>
      </c>
      <c r="Q37" s="155"/>
      <c r="R37" s="157"/>
      <c r="S37" s="157"/>
      <c r="T37" s="121"/>
    </row>
    <row r="38" spans="1:20">
      <c r="A38" s="6" t="s">
        <v>113</v>
      </c>
      <c r="B38" s="39" t="s">
        <v>682</v>
      </c>
      <c r="C38" s="39" t="s">
        <v>682</v>
      </c>
      <c r="D38" s="39" t="s">
        <v>682</v>
      </c>
      <c r="E38" s="39" t="s">
        <v>682</v>
      </c>
      <c r="F38" s="39" t="s">
        <v>682</v>
      </c>
      <c r="G38" s="39" t="s">
        <v>682</v>
      </c>
      <c r="H38" s="6">
        <v>0</v>
      </c>
      <c r="I38" s="6">
        <v>0</v>
      </c>
      <c r="J38" s="6">
        <v>0</v>
      </c>
      <c r="K38" s="6">
        <v>0</v>
      </c>
      <c r="L38" s="6">
        <v>0</v>
      </c>
      <c r="M38" s="6">
        <v>0</v>
      </c>
      <c r="N38" s="6">
        <v>0</v>
      </c>
      <c r="O38" s="6">
        <v>0</v>
      </c>
      <c r="Q38" s="155"/>
      <c r="R38" s="157"/>
      <c r="S38" s="157"/>
      <c r="T38" s="121"/>
    </row>
    <row r="39" spans="1:20">
      <c r="A39" s="6" t="s">
        <v>386</v>
      </c>
      <c r="B39" s="39" t="s">
        <v>682</v>
      </c>
      <c r="C39" s="39" t="s">
        <v>682</v>
      </c>
      <c r="D39" s="39" t="s">
        <v>682</v>
      </c>
      <c r="E39" s="39" t="s">
        <v>682</v>
      </c>
      <c r="F39" s="39" t="s">
        <v>682</v>
      </c>
      <c r="G39" s="39" t="s">
        <v>682</v>
      </c>
      <c r="H39" s="6">
        <v>0</v>
      </c>
      <c r="I39" s="6">
        <v>0</v>
      </c>
      <c r="J39" s="6">
        <v>0</v>
      </c>
      <c r="K39" s="6">
        <v>0</v>
      </c>
      <c r="L39" s="6">
        <v>0</v>
      </c>
      <c r="M39" s="6">
        <v>0</v>
      </c>
      <c r="N39" s="6">
        <v>0</v>
      </c>
      <c r="O39" s="6">
        <v>0</v>
      </c>
      <c r="Q39" s="155"/>
      <c r="R39" s="157"/>
      <c r="S39" s="157"/>
      <c r="T39" s="121"/>
    </row>
    <row r="40" spans="1:20">
      <c r="A40" s="6" t="s">
        <v>387</v>
      </c>
      <c r="B40" s="39" t="s">
        <v>682</v>
      </c>
      <c r="C40" s="39" t="s">
        <v>682</v>
      </c>
      <c r="D40" s="39" t="s">
        <v>682</v>
      </c>
      <c r="E40" s="39" t="s">
        <v>682</v>
      </c>
      <c r="F40" s="39" t="s">
        <v>682</v>
      </c>
      <c r="G40" s="39" t="s">
        <v>682</v>
      </c>
      <c r="H40" s="6">
        <v>0</v>
      </c>
      <c r="I40" s="6">
        <v>0</v>
      </c>
      <c r="J40" s="6">
        <v>0</v>
      </c>
      <c r="K40" s="6">
        <v>0</v>
      </c>
      <c r="L40" s="6">
        <v>0</v>
      </c>
      <c r="M40" s="6">
        <v>0</v>
      </c>
      <c r="N40" s="6">
        <v>0</v>
      </c>
      <c r="O40" s="6">
        <v>0</v>
      </c>
      <c r="Q40" s="155"/>
      <c r="R40" s="157"/>
      <c r="S40" s="157"/>
      <c r="T40" s="121"/>
    </row>
    <row r="41" spans="1:20">
      <c r="A41" s="6" t="s">
        <v>861</v>
      </c>
      <c r="B41" s="39" t="s">
        <v>682</v>
      </c>
      <c r="C41" s="39" t="s">
        <v>682</v>
      </c>
      <c r="D41" s="39" t="s">
        <v>682</v>
      </c>
      <c r="E41" s="39" t="s">
        <v>682</v>
      </c>
      <c r="F41" s="39" t="s">
        <v>682</v>
      </c>
      <c r="G41" s="39" t="s">
        <v>682</v>
      </c>
      <c r="H41" s="6">
        <v>1</v>
      </c>
      <c r="I41" s="6">
        <v>0</v>
      </c>
      <c r="J41" s="6">
        <v>1</v>
      </c>
      <c r="K41" s="6">
        <v>0</v>
      </c>
      <c r="L41" s="6">
        <v>1</v>
      </c>
      <c r="M41" s="6">
        <v>0</v>
      </c>
      <c r="N41" s="6">
        <v>1</v>
      </c>
      <c r="O41" s="6">
        <v>0</v>
      </c>
      <c r="P41" s="45"/>
      <c r="Q41" s="155"/>
      <c r="R41" s="157"/>
      <c r="S41" s="157"/>
      <c r="T41" s="121"/>
    </row>
    <row r="42" spans="1:20">
      <c r="A42" s="6" t="s">
        <v>389</v>
      </c>
      <c r="B42" s="39" t="s">
        <v>682</v>
      </c>
      <c r="C42" s="39" t="s">
        <v>682</v>
      </c>
      <c r="D42" s="39" t="s">
        <v>682</v>
      </c>
      <c r="E42" s="39" t="s">
        <v>682</v>
      </c>
      <c r="F42" s="39" t="s">
        <v>682</v>
      </c>
      <c r="G42" s="39" t="s">
        <v>682</v>
      </c>
      <c r="H42" s="6">
        <v>2</v>
      </c>
      <c r="I42" s="6">
        <v>0</v>
      </c>
      <c r="J42" s="6">
        <v>2</v>
      </c>
      <c r="K42" s="6">
        <v>0</v>
      </c>
      <c r="L42" s="6">
        <v>2</v>
      </c>
      <c r="M42" s="6">
        <v>0</v>
      </c>
      <c r="N42" s="6">
        <v>2</v>
      </c>
      <c r="O42" s="6">
        <v>0</v>
      </c>
      <c r="P42" s="45"/>
      <c r="Q42" s="155"/>
      <c r="R42" s="157"/>
      <c r="S42" s="157"/>
      <c r="T42" s="121"/>
    </row>
    <row r="43" spans="1:20">
      <c r="A43" s="6" t="s">
        <v>390</v>
      </c>
      <c r="B43" s="39" t="s">
        <v>682</v>
      </c>
      <c r="C43" s="39" t="s">
        <v>682</v>
      </c>
      <c r="D43" s="39" t="s">
        <v>682</v>
      </c>
      <c r="E43" s="39" t="s">
        <v>682</v>
      </c>
      <c r="F43" s="39" t="s">
        <v>682</v>
      </c>
      <c r="G43" s="39" t="s">
        <v>682</v>
      </c>
      <c r="H43" s="6">
        <v>0</v>
      </c>
      <c r="I43" s="6">
        <v>0</v>
      </c>
      <c r="J43" s="6">
        <v>0</v>
      </c>
      <c r="K43" s="6">
        <v>0</v>
      </c>
      <c r="L43" s="6">
        <v>0</v>
      </c>
      <c r="M43" s="6">
        <v>0</v>
      </c>
      <c r="N43" s="6">
        <v>0</v>
      </c>
      <c r="O43" s="6">
        <v>0</v>
      </c>
      <c r="P43" s="45"/>
      <c r="Q43" s="155"/>
      <c r="R43" s="157"/>
      <c r="S43" s="157"/>
      <c r="T43" s="121"/>
    </row>
    <row r="44" spans="1:20">
      <c r="A44" s="6" t="s">
        <v>391</v>
      </c>
      <c r="B44" s="39" t="s">
        <v>682</v>
      </c>
      <c r="C44" s="39" t="s">
        <v>682</v>
      </c>
      <c r="D44" s="39" t="s">
        <v>682</v>
      </c>
      <c r="E44" s="39" t="s">
        <v>682</v>
      </c>
      <c r="F44" s="39" t="s">
        <v>682</v>
      </c>
      <c r="G44" s="39" t="s">
        <v>682</v>
      </c>
      <c r="H44" s="6">
        <v>0</v>
      </c>
      <c r="I44" s="6">
        <v>0</v>
      </c>
      <c r="J44" s="6">
        <v>0</v>
      </c>
      <c r="K44" s="6">
        <v>0</v>
      </c>
      <c r="L44" s="6">
        <v>0</v>
      </c>
      <c r="M44" s="6">
        <v>0</v>
      </c>
      <c r="N44" s="6">
        <v>0</v>
      </c>
      <c r="O44" s="6">
        <v>0</v>
      </c>
      <c r="Q44" s="155"/>
      <c r="R44" s="157"/>
      <c r="S44" s="157"/>
      <c r="T44" s="121"/>
    </row>
    <row r="45" spans="1:20">
      <c r="A45" s="6" t="s">
        <v>860</v>
      </c>
      <c r="B45" s="39" t="s">
        <v>682</v>
      </c>
      <c r="C45" s="39" t="s">
        <v>682</v>
      </c>
      <c r="D45" s="39" t="s">
        <v>682</v>
      </c>
      <c r="E45" s="39" t="s">
        <v>682</v>
      </c>
      <c r="F45" s="39" t="s">
        <v>682</v>
      </c>
      <c r="G45" s="39" t="s">
        <v>682</v>
      </c>
      <c r="H45" s="6">
        <v>1</v>
      </c>
      <c r="I45" s="6">
        <v>0</v>
      </c>
      <c r="J45" s="6">
        <v>1</v>
      </c>
      <c r="K45" s="6">
        <v>0</v>
      </c>
      <c r="L45" s="6">
        <v>1</v>
      </c>
      <c r="M45" s="6">
        <v>0</v>
      </c>
      <c r="N45" s="6">
        <v>1</v>
      </c>
      <c r="O45" s="6">
        <v>0</v>
      </c>
      <c r="Q45" s="155"/>
      <c r="R45" s="155"/>
      <c r="S45" s="155"/>
      <c r="T45" s="121"/>
    </row>
    <row r="46" spans="1:20">
      <c r="A46" s="6" t="s">
        <v>862</v>
      </c>
      <c r="B46" s="39" t="s">
        <v>682</v>
      </c>
      <c r="C46" s="39" t="s">
        <v>682</v>
      </c>
      <c r="D46" s="39" t="s">
        <v>682</v>
      </c>
      <c r="E46" s="39" t="s">
        <v>682</v>
      </c>
      <c r="F46" s="39" t="s">
        <v>682</v>
      </c>
      <c r="G46" s="39" t="s">
        <v>682</v>
      </c>
      <c r="H46" s="6">
        <v>1</v>
      </c>
      <c r="I46" s="6">
        <v>0</v>
      </c>
      <c r="J46" s="6">
        <v>1</v>
      </c>
      <c r="K46" s="6">
        <v>0</v>
      </c>
      <c r="L46" s="6">
        <v>1</v>
      </c>
      <c r="M46" s="6">
        <v>0</v>
      </c>
      <c r="N46" s="6">
        <v>1</v>
      </c>
      <c r="O46" s="6">
        <v>0</v>
      </c>
      <c r="Q46" s="155"/>
      <c r="R46" s="157"/>
      <c r="S46" s="157"/>
      <c r="T46" s="121"/>
    </row>
    <row r="47" spans="1:20">
      <c r="A47" s="6" t="s">
        <v>393</v>
      </c>
      <c r="B47" s="39" t="s">
        <v>682</v>
      </c>
      <c r="C47" s="39" t="s">
        <v>682</v>
      </c>
      <c r="D47" s="39" t="s">
        <v>682</v>
      </c>
      <c r="E47" s="39" t="s">
        <v>682</v>
      </c>
      <c r="F47" s="39" t="s">
        <v>682</v>
      </c>
      <c r="G47" s="39" t="s">
        <v>682</v>
      </c>
      <c r="H47" s="6">
        <v>0</v>
      </c>
      <c r="I47" s="6">
        <v>0</v>
      </c>
      <c r="J47" s="6">
        <v>0</v>
      </c>
      <c r="K47" s="6">
        <v>0</v>
      </c>
      <c r="L47" s="6">
        <v>0</v>
      </c>
      <c r="M47" s="6">
        <v>0</v>
      </c>
      <c r="N47" s="6">
        <v>0</v>
      </c>
      <c r="O47" s="6">
        <v>0</v>
      </c>
      <c r="Q47" s="44"/>
      <c r="R47" s="44"/>
      <c r="S47" s="44"/>
    </row>
    <row r="48" spans="1:20">
      <c r="A48" s="6" t="s">
        <v>394</v>
      </c>
      <c r="B48" s="39" t="s">
        <v>682</v>
      </c>
      <c r="C48" s="39" t="s">
        <v>682</v>
      </c>
      <c r="D48" s="39" t="s">
        <v>682</v>
      </c>
      <c r="E48" s="39" t="s">
        <v>682</v>
      </c>
      <c r="F48" s="39" t="s">
        <v>682</v>
      </c>
      <c r="G48" s="39" t="s">
        <v>682</v>
      </c>
      <c r="H48" s="6">
        <v>0</v>
      </c>
      <c r="I48" s="6">
        <v>0</v>
      </c>
      <c r="J48" s="6">
        <v>0</v>
      </c>
      <c r="K48" s="6">
        <v>0</v>
      </c>
      <c r="L48" s="6">
        <v>0</v>
      </c>
      <c r="M48" s="6">
        <v>0</v>
      </c>
      <c r="N48" s="6">
        <v>0</v>
      </c>
      <c r="O48" s="6">
        <v>0</v>
      </c>
    </row>
    <row r="49" spans="1:15">
      <c r="A49" s="6" t="s">
        <v>395</v>
      </c>
      <c r="B49" s="39" t="s">
        <v>682</v>
      </c>
      <c r="C49" s="39" t="s">
        <v>682</v>
      </c>
      <c r="D49" s="39" t="s">
        <v>682</v>
      </c>
      <c r="E49" s="39" t="s">
        <v>682</v>
      </c>
      <c r="F49" s="39" t="s">
        <v>682</v>
      </c>
      <c r="G49" s="39" t="s">
        <v>682</v>
      </c>
      <c r="H49" s="6">
        <v>0</v>
      </c>
      <c r="I49" s="6">
        <v>0</v>
      </c>
      <c r="J49" s="6">
        <v>0</v>
      </c>
      <c r="K49" s="6">
        <v>0</v>
      </c>
      <c r="L49" s="6">
        <v>0</v>
      </c>
      <c r="M49" s="6">
        <v>0</v>
      </c>
      <c r="N49" s="6">
        <v>0</v>
      </c>
      <c r="O49" s="6">
        <v>0</v>
      </c>
    </row>
    <row r="50" spans="1:15">
      <c r="A50" s="6" t="s">
        <v>396</v>
      </c>
      <c r="B50" s="39" t="s">
        <v>682</v>
      </c>
      <c r="C50" s="39" t="s">
        <v>682</v>
      </c>
      <c r="D50" s="39" t="s">
        <v>682</v>
      </c>
      <c r="E50" s="39" t="s">
        <v>682</v>
      </c>
      <c r="F50" s="39" t="s">
        <v>682</v>
      </c>
      <c r="G50" s="39" t="s">
        <v>682</v>
      </c>
      <c r="H50" s="6">
        <v>0</v>
      </c>
      <c r="I50" s="6">
        <v>0</v>
      </c>
      <c r="J50" s="6">
        <v>0</v>
      </c>
      <c r="K50" s="6">
        <v>0</v>
      </c>
      <c r="L50" s="6">
        <v>0</v>
      </c>
      <c r="M50" s="6">
        <v>0</v>
      </c>
      <c r="N50" s="6">
        <v>0</v>
      </c>
      <c r="O50" s="6">
        <v>0</v>
      </c>
    </row>
    <row r="51" spans="1:15">
      <c r="A51" s="6" t="s">
        <v>397</v>
      </c>
      <c r="B51" s="39" t="s">
        <v>682</v>
      </c>
      <c r="C51" s="39" t="s">
        <v>682</v>
      </c>
      <c r="D51" s="39" t="s">
        <v>682</v>
      </c>
      <c r="E51" s="39" t="s">
        <v>682</v>
      </c>
      <c r="F51" s="39" t="s">
        <v>682</v>
      </c>
      <c r="G51" s="39" t="s">
        <v>682</v>
      </c>
      <c r="H51" s="6">
        <v>0</v>
      </c>
      <c r="I51" s="6">
        <v>0</v>
      </c>
      <c r="J51" s="6">
        <v>0</v>
      </c>
      <c r="K51" s="6">
        <v>0</v>
      </c>
      <c r="L51" s="6">
        <v>0</v>
      </c>
      <c r="M51" s="6">
        <v>0</v>
      </c>
      <c r="N51" s="6">
        <v>0</v>
      </c>
      <c r="O51" s="6">
        <v>0</v>
      </c>
    </row>
    <row r="52" spans="1:15">
      <c r="A52" s="6" t="s">
        <v>398</v>
      </c>
      <c r="B52" s="39" t="s">
        <v>682</v>
      </c>
      <c r="C52" s="39" t="s">
        <v>682</v>
      </c>
      <c r="D52" s="39" t="s">
        <v>682</v>
      </c>
      <c r="E52" s="39" t="s">
        <v>682</v>
      </c>
      <c r="F52" s="39" t="s">
        <v>682</v>
      </c>
      <c r="G52" s="39" t="s">
        <v>682</v>
      </c>
      <c r="H52" s="6">
        <v>0</v>
      </c>
      <c r="I52" s="6">
        <v>0</v>
      </c>
      <c r="J52" s="6">
        <v>0</v>
      </c>
      <c r="K52" s="6">
        <v>0</v>
      </c>
      <c r="L52" s="6">
        <v>0</v>
      </c>
      <c r="M52" s="6">
        <v>0</v>
      </c>
      <c r="N52" s="6">
        <v>0</v>
      </c>
      <c r="O52" s="6">
        <v>0</v>
      </c>
    </row>
    <row r="53" spans="1:15">
      <c r="A53" s="6" t="s">
        <v>399</v>
      </c>
      <c r="B53" s="39" t="s">
        <v>682</v>
      </c>
      <c r="C53" s="39" t="s">
        <v>682</v>
      </c>
      <c r="D53" s="39" t="s">
        <v>682</v>
      </c>
      <c r="E53" s="39" t="s">
        <v>682</v>
      </c>
      <c r="F53" s="39" t="s">
        <v>682</v>
      </c>
      <c r="G53" s="39" t="s">
        <v>682</v>
      </c>
      <c r="H53" s="6">
        <v>0</v>
      </c>
      <c r="I53" s="6">
        <v>0</v>
      </c>
      <c r="J53" s="6">
        <v>0</v>
      </c>
      <c r="K53" s="6">
        <v>0</v>
      </c>
      <c r="L53" s="6">
        <v>0</v>
      </c>
      <c r="M53" s="6">
        <v>0</v>
      </c>
      <c r="N53" s="6">
        <v>0</v>
      </c>
      <c r="O53" s="6">
        <v>0</v>
      </c>
    </row>
    <row r="54" spans="1:15">
      <c r="A54" s="6" t="s">
        <v>120</v>
      </c>
      <c r="B54" s="39" t="s">
        <v>682</v>
      </c>
      <c r="C54" s="39" t="s">
        <v>682</v>
      </c>
      <c r="D54" s="39" t="s">
        <v>682</v>
      </c>
      <c r="E54" s="39" t="s">
        <v>682</v>
      </c>
      <c r="F54" s="39" t="s">
        <v>682</v>
      </c>
      <c r="G54" s="39" t="s">
        <v>682</v>
      </c>
      <c r="H54" s="6">
        <v>0</v>
      </c>
      <c r="I54" s="6">
        <v>0</v>
      </c>
      <c r="J54" s="6">
        <v>0</v>
      </c>
      <c r="K54" s="6">
        <v>0</v>
      </c>
      <c r="L54" s="6">
        <v>0</v>
      </c>
      <c r="M54" s="6">
        <v>0</v>
      </c>
      <c r="N54" s="6">
        <v>0</v>
      </c>
      <c r="O54" s="6">
        <v>0</v>
      </c>
    </row>
    <row r="55" spans="1:15">
      <c r="A55" s="6" t="s">
        <v>400</v>
      </c>
      <c r="B55" s="39" t="s">
        <v>682</v>
      </c>
      <c r="C55" s="39" t="s">
        <v>682</v>
      </c>
      <c r="D55" s="39" t="s">
        <v>682</v>
      </c>
      <c r="E55" s="39" t="s">
        <v>682</v>
      </c>
      <c r="F55" s="39" t="s">
        <v>682</v>
      </c>
      <c r="G55" s="39" t="s">
        <v>682</v>
      </c>
      <c r="H55" s="6">
        <v>0</v>
      </c>
      <c r="I55" s="6">
        <v>0</v>
      </c>
      <c r="J55" s="6">
        <v>0</v>
      </c>
      <c r="K55" s="6">
        <v>0</v>
      </c>
      <c r="L55" s="6">
        <v>0</v>
      </c>
      <c r="M55" s="6">
        <v>0</v>
      </c>
      <c r="N55" s="6">
        <v>0</v>
      </c>
      <c r="O55" s="6">
        <v>0</v>
      </c>
    </row>
    <row r="56" spans="1:15">
      <c r="A56" s="6" t="s">
        <v>401</v>
      </c>
      <c r="B56" s="39" t="s">
        <v>682</v>
      </c>
      <c r="C56" s="39" t="s">
        <v>682</v>
      </c>
      <c r="D56" s="39" t="s">
        <v>682</v>
      </c>
      <c r="E56" s="39" t="s">
        <v>682</v>
      </c>
      <c r="F56" s="39" t="s">
        <v>682</v>
      </c>
      <c r="G56" s="39" t="s">
        <v>682</v>
      </c>
      <c r="H56" s="6">
        <v>1</v>
      </c>
      <c r="I56" s="6">
        <v>1</v>
      </c>
      <c r="J56" s="6">
        <v>1</v>
      </c>
      <c r="K56" s="6">
        <v>1</v>
      </c>
      <c r="L56" s="6">
        <v>1</v>
      </c>
      <c r="M56" s="6">
        <v>1</v>
      </c>
      <c r="N56" s="6">
        <v>1</v>
      </c>
      <c r="O56" s="6">
        <v>1</v>
      </c>
    </row>
    <row r="57" spans="1:15">
      <c r="A57" s="6" t="s">
        <v>402</v>
      </c>
      <c r="B57" s="39" t="s">
        <v>682</v>
      </c>
      <c r="C57" s="39" t="s">
        <v>682</v>
      </c>
      <c r="D57" s="39" t="s">
        <v>682</v>
      </c>
      <c r="E57" s="39" t="s">
        <v>682</v>
      </c>
      <c r="F57" s="39" t="s">
        <v>682</v>
      </c>
      <c r="G57" s="39" t="s">
        <v>682</v>
      </c>
      <c r="H57" s="6">
        <v>0</v>
      </c>
      <c r="I57" s="6">
        <v>0</v>
      </c>
      <c r="J57" s="6">
        <v>0</v>
      </c>
      <c r="K57" s="6">
        <v>0</v>
      </c>
      <c r="L57" s="6">
        <v>0</v>
      </c>
      <c r="M57" s="6">
        <v>0</v>
      </c>
      <c r="N57" s="6">
        <v>0</v>
      </c>
      <c r="O57" s="6">
        <v>0</v>
      </c>
    </row>
    <row r="58" spans="1:15">
      <c r="A58" s="6" t="s">
        <v>344</v>
      </c>
      <c r="B58" s="39" t="s">
        <v>682</v>
      </c>
      <c r="C58" s="39" t="s">
        <v>682</v>
      </c>
      <c r="D58" s="39" t="s">
        <v>682</v>
      </c>
      <c r="E58" s="39" t="s">
        <v>682</v>
      </c>
      <c r="F58" s="39" t="s">
        <v>682</v>
      </c>
      <c r="G58" s="39" t="s">
        <v>682</v>
      </c>
      <c r="H58" s="6">
        <v>0</v>
      </c>
      <c r="I58" s="6">
        <v>0</v>
      </c>
      <c r="J58" s="6">
        <v>0</v>
      </c>
      <c r="K58" s="6">
        <v>0</v>
      </c>
      <c r="L58" s="6">
        <v>0</v>
      </c>
      <c r="M58" s="6">
        <v>0</v>
      </c>
      <c r="N58" s="6">
        <v>0</v>
      </c>
      <c r="O58" s="6">
        <v>0</v>
      </c>
    </row>
    <row r="59" spans="1:15">
      <c r="A59" s="6" t="s">
        <v>403</v>
      </c>
      <c r="B59" s="39" t="s">
        <v>682</v>
      </c>
      <c r="C59" s="39" t="s">
        <v>682</v>
      </c>
      <c r="D59" s="39" t="s">
        <v>682</v>
      </c>
      <c r="E59" s="39" t="s">
        <v>682</v>
      </c>
      <c r="F59" s="39" t="s">
        <v>682</v>
      </c>
      <c r="G59" s="39" t="s">
        <v>682</v>
      </c>
      <c r="H59" s="6">
        <v>0</v>
      </c>
      <c r="I59" s="6">
        <v>0</v>
      </c>
      <c r="J59" s="6">
        <v>0</v>
      </c>
      <c r="K59" s="6">
        <v>0</v>
      </c>
      <c r="L59" s="6">
        <v>0</v>
      </c>
      <c r="M59" s="6">
        <v>0</v>
      </c>
      <c r="N59" s="6">
        <v>0</v>
      </c>
      <c r="O59" s="6">
        <v>0</v>
      </c>
    </row>
    <row r="60" spans="1:15">
      <c r="A60" s="6" t="s">
        <v>404</v>
      </c>
      <c r="B60" s="39" t="s">
        <v>682</v>
      </c>
      <c r="C60" s="39" t="s">
        <v>682</v>
      </c>
      <c r="D60" s="39" t="s">
        <v>682</v>
      </c>
      <c r="E60" s="39" t="s">
        <v>682</v>
      </c>
      <c r="F60" s="39" t="s">
        <v>682</v>
      </c>
      <c r="G60" s="39" t="s">
        <v>682</v>
      </c>
      <c r="H60" s="6">
        <v>1</v>
      </c>
      <c r="I60" s="6">
        <v>0</v>
      </c>
      <c r="J60" s="6">
        <v>1</v>
      </c>
      <c r="K60" s="6">
        <v>0</v>
      </c>
      <c r="L60" s="6">
        <v>1</v>
      </c>
      <c r="M60" s="6">
        <v>0</v>
      </c>
      <c r="N60" s="6">
        <v>1</v>
      </c>
      <c r="O60" s="6">
        <v>0</v>
      </c>
    </row>
    <row r="61" spans="1:15">
      <c r="A61" s="6" t="s">
        <v>405</v>
      </c>
      <c r="B61" s="39" t="s">
        <v>682</v>
      </c>
      <c r="C61" s="39" t="s">
        <v>682</v>
      </c>
      <c r="D61" s="39" t="s">
        <v>682</v>
      </c>
      <c r="E61" s="39" t="s">
        <v>682</v>
      </c>
      <c r="F61" s="39" t="s">
        <v>682</v>
      </c>
      <c r="G61" s="39" t="s">
        <v>682</v>
      </c>
      <c r="H61" s="6">
        <v>0</v>
      </c>
      <c r="I61" s="6">
        <v>0</v>
      </c>
      <c r="J61" s="6">
        <v>0</v>
      </c>
      <c r="K61" s="6">
        <v>0</v>
      </c>
      <c r="L61" s="6">
        <v>0</v>
      </c>
      <c r="M61" s="6">
        <v>0</v>
      </c>
      <c r="N61" s="6">
        <v>0</v>
      </c>
      <c r="O61" s="6">
        <v>0</v>
      </c>
    </row>
    <row r="62" spans="1:15">
      <c r="A62" s="6" t="s">
        <v>406</v>
      </c>
      <c r="B62" s="39" t="s">
        <v>682</v>
      </c>
      <c r="C62" s="39" t="s">
        <v>682</v>
      </c>
      <c r="D62" s="39" t="s">
        <v>682</v>
      </c>
      <c r="E62" s="39" t="s">
        <v>682</v>
      </c>
      <c r="F62" s="39" t="s">
        <v>682</v>
      </c>
      <c r="G62" s="39" t="s">
        <v>682</v>
      </c>
      <c r="H62" s="6">
        <v>0</v>
      </c>
      <c r="I62" s="6">
        <v>0</v>
      </c>
      <c r="J62" s="6">
        <v>0</v>
      </c>
      <c r="K62" s="6">
        <v>0</v>
      </c>
      <c r="L62" s="6">
        <v>0</v>
      </c>
      <c r="M62" s="6">
        <v>0</v>
      </c>
      <c r="N62" s="6">
        <v>0</v>
      </c>
      <c r="O62" s="6">
        <v>0</v>
      </c>
    </row>
    <row r="63" spans="1:15">
      <c r="A63" s="6" t="s">
        <v>407</v>
      </c>
      <c r="B63" s="39" t="s">
        <v>682</v>
      </c>
      <c r="C63" s="39" t="s">
        <v>682</v>
      </c>
      <c r="D63" s="39" t="s">
        <v>682</v>
      </c>
      <c r="E63" s="39" t="s">
        <v>682</v>
      </c>
      <c r="F63" s="39" t="s">
        <v>682</v>
      </c>
      <c r="G63" s="39" t="s">
        <v>682</v>
      </c>
      <c r="H63" s="6">
        <v>0</v>
      </c>
      <c r="I63" s="6">
        <v>0</v>
      </c>
      <c r="J63" s="6">
        <v>0</v>
      </c>
      <c r="K63" s="6">
        <v>0</v>
      </c>
      <c r="L63" s="6">
        <v>0</v>
      </c>
      <c r="M63" s="6">
        <v>0</v>
      </c>
      <c r="N63" s="6">
        <v>0</v>
      </c>
      <c r="O63" s="6">
        <v>0</v>
      </c>
    </row>
    <row r="64" spans="1:15">
      <c r="A64" s="6" t="s">
        <v>408</v>
      </c>
      <c r="B64" s="39" t="s">
        <v>682</v>
      </c>
      <c r="C64" s="39" t="s">
        <v>682</v>
      </c>
      <c r="D64" s="39" t="s">
        <v>682</v>
      </c>
      <c r="E64" s="39" t="s">
        <v>682</v>
      </c>
      <c r="F64" s="39" t="s">
        <v>682</v>
      </c>
      <c r="G64" s="39" t="s">
        <v>682</v>
      </c>
      <c r="H64" s="6">
        <v>1</v>
      </c>
      <c r="I64" s="6">
        <v>1</v>
      </c>
      <c r="J64" s="6">
        <v>1</v>
      </c>
      <c r="K64" s="6">
        <v>1</v>
      </c>
      <c r="L64" s="6">
        <v>1</v>
      </c>
      <c r="M64" s="6">
        <v>1</v>
      </c>
      <c r="N64" s="6">
        <v>1</v>
      </c>
      <c r="O64" s="6">
        <v>1</v>
      </c>
    </row>
    <row r="65" spans="1:15">
      <c r="A65" s="6" t="s">
        <v>409</v>
      </c>
      <c r="B65" s="39" t="s">
        <v>682</v>
      </c>
      <c r="C65" s="39" t="s">
        <v>682</v>
      </c>
      <c r="D65" s="39" t="s">
        <v>682</v>
      </c>
      <c r="E65" s="39" t="s">
        <v>682</v>
      </c>
      <c r="F65" s="39" t="s">
        <v>682</v>
      </c>
      <c r="G65" s="39" t="s">
        <v>682</v>
      </c>
      <c r="H65" s="6">
        <v>0</v>
      </c>
      <c r="I65" s="6">
        <v>0</v>
      </c>
      <c r="J65" s="6">
        <v>0</v>
      </c>
      <c r="K65" s="6">
        <v>0</v>
      </c>
      <c r="L65" s="6">
        <v>0</v>
      </c>
      <c r="M65" s="6">
        <v>0</v>
      </c>
      <c r="N65" s="6">
        <v>0</v>
      </c>
      <c r="O65" s="6">
        <v>0</v>
      </c>
    </row>
    <row r="66" spans="1:15">
      <c r="A66" s="6" t="s">
        <v>410</v>
      </c>
      <c r="B66" s="39" t="s">
        <v>682</v>
      </c>
      <c r="C66" s="39" t="s">
        <v>682</v>
      </c>
      <c r="D66" s="39" t="s">
        <v>682</v>
      </c>
      <c r="E66" s="39" t="s">
        <v>682</v>
      </c>
      <c r="F66" s="39" t="s">
        <v>682</v>
      </c>
      <c r="G66" s="39" t="s">
        <v>682</v>
      </c>
      <c r="H66" s="6">
        <v>0</v>
      </c>
      <c r="I66" s="6">
        <v>0</v>
      </c>
      <c r="J66" s="6">
        <v>0</v>
      </c>
      <c r="K66" s="6">
        <v>0</v>
      </c>
      <c r="L66" s="6">
        <v>0</v>
      </c>
      <c r="M66" s="6">
        <v>0</v>
      </c>
      <c r="N66" s="6">
        <v>0</v>
      </c>
      <c r="O66" s="6">
        <v>0</v>
      </c>
    </row>
    <row r="67" spans="1:15">
      <c r="A67" s="6" t="s">
        <v>411</v>
      </c>
      <c r="B67" s="39" t="s">
        <v>682</v>
      </c>
      <c r="C67" s="39" t="s">
        <v>682</v>
      </c>
      <c r="D67" s="39" t="s">
        <v>682</v>
      </c>
      <c r="E67" s="39" t="s">
        <v>682</v>
      </c>
      <c r="F67" s="39" t="s">
        <v>682</v>
      </c>
      <c r="G67" s="39" t="s">
        <v>682</v>
      </c>
      <c r="H67" s="6">
        <v>0</v>
      </c>
      <c r="I67" s="6">
        <v>0</v>
      </c>
      <c r="J67" s="6">
        <v>0</v>
      </c>
      <c r="K67" s="6">
        <v>0</v>
      </c>
      <c r="L67" s="6">
        <v>0</v>
      </c>
      <c r="M67" s="6">
        <v>0</v>
      </c>
      <c r="N67" s="6">
        <v>0</v>
      </c>
      <c r="O67" s="6">
        <v>0</v>
      </c>
    </row>
    <row r="68" spans="1:15">
      <c r="A68" s="6" t="s">
        <v>859</v>
      </c>
      <c r="B68" s="39" t="s">
        <v>682</v>
      </c>
      <c r="C68" s="39" t="s">
        <v>682</v>
      </c>
      <c r="D68" s="39" t="s">
        <v>682</v>
      </c>
      <c r="E68" s="39" t="s">
        <v>682</v>
      </c>
      <c r="F68" s="39" t="s">
        <v>682</v>
      </c>
      <c r="G68" s="39" t="s">
        <v>682</v>
      </c>
      <c r="H68" s="6">
        <v>1</v>
      </c>
      <c r="I68" s="6">
        <v>0</v>
      </c>
      <c r="J68" s="6">
        <v>1</v>
      </c>
      <c r="K68" s="6">
        <v>0</v>
      </c>
      <c r="L68" s="6">
        <v>1</v>
      </c>
      <c r="M68" s="6">
        <v>0</v>
      </c>
      <c r="N68" s="6">
        <v>1</v>
      </c>
      <c r="O68" s="6">
        <v>0</v>
      </c>
    </row>
    <row r="69" spans="1:15">
      <c r="A69" s="6" t="s">
        <v>413</v>
      </c>
      <c r="B69" s="39" t="s">
        <v>682</v>
      </c>
      <c r="C69" s="39" t="s">
        <v>682</v>
      </c>
      <c r="D69" s="39" t="s">
        <v>682</v>
      </c>
      <c r="E69" s="39" t="s">
        <v>682</v>
      </c>
      <c r="F69" s="39" t="s">
        <v>682</v>
      </c>
      <c r="G69" s="39" t="s">
        <v>682</v>
      </c>
      <c r="H69" s="6">
        <v>0</v>
      </c>
      <c r="I69" s="6">
        <v>0</v>
      </c>
      <c r="J69" s="6">
        <v>0</v>
      </c>
      <c r="K69" s="6">
        <v>0</v>
      </c>
      <c r="L69" s="6">
        <v>0</v>
      </c>
      <c r="M69" s="6">
        <v>0</v>
      </c>
      <c r="N69" s="6">
        <v>0</v>
      </c>
      <c r="O69" s="6">
        <v>0</v>
      </c>
    </row>
    <row r="70" spans="1:15">
      <c r="A70" s="7" t="s">
        <v>864</v>
      </c>
      <c r="B70" s="11" t="s">
        <v>682</v>
      </c>
      <c r="C70" s="11" t="s">
        <v>682</v>
      </c>
      <c r="D70" s="11" t="s">
        <v>682</v>
      </c>
      <c r="E70" s="11" t="s">
        <v>682</v>
      </c>
      <c r="F70" s="11" t="s">
        <v>682</v>
      </c>
      <c r="G70" s="11" t="s">
        <v>682</v>
      </c>
      <c r="H70" s="7">
        <v>7</v>
      </c>
      <c r="I70" s="7">
        <v>2</v>
      </c>
      <c r="J70" s="7">
        <v>7</v>
      </c>
      <c r="K70" s="7">
        <v>2</v>
      </c>
      <c r="L70" s="7">
        <v>7</v>
      </c>
      <c r="M70" s="7">
        <v>2</v>
      </c>
      <c r="N70" s="7">
        <v>7</v>
      </c>
      <c r="O70" s="7">
        <v>2</v>
      </c>
    </row>
    <row r="71" spans="1:15">
      <c r="A71" s="9" t="s">
        <v>702</v>
      </c>
      <c r="B71" s="4"/>
      <c r="C71" s="4"/>
      <c r="D71" s="4"/>
      <c r="E71" s="4"/>
      <c r="F71" s="4"/>
      <c r="G71" s="4"/>
      <c r="H71" s="4"/>
      <c r="I71" s="4"/>
    </row>
    <row r="72" spans="1:15">
      <c r="A72" s="4" t="s">
        <v>569</v>
      </c>
    </row>
    <row r="73" spans="1:15">
      <c r="A73" s="4" t="s">
        <v>863</v>
      </c>
    </row>
    <row r="74" spans="1:15">
      <c r="A74" s="4" t="s">
        <v>865</v>
      </c>
    </row>
    <row r="75" spans="1:15">
      <c r="A75" s="88"/>
    </row>
  </sheetData>
  <mergeCells count="39">
    <mergeCell ref="J16:K16"/>
    <mergeCell ref="A5:K5"/>
    <mergeCell ref="Q8:S8"/>
    <mergeCell ref="J9:K9"/>
    <mergeCell ref="J11:K11"/>
    <mergeCell ref="H8:I8"/>
    <mergeCell ref="A6:K6"/>
    <mergeCell ref="J8:K8"/>
    <mergeCell ref="J12:K12"/>
    <mergeCell ref="J13:K13"/>
    <mergeCell ref="J14:K14"/>
    <mergeCell ref="J15:K15"/>
    <mergeCell ref="L8:M8"/>
    <mergeCell ref="L9:M9"/>
    <mergeCell ref="N8:O8"/>
    <mergeCell ref="N9:O9"/>
    <mergeCell ref="H34:I34"/>
    <mergeCell ref="J34:K34"/>
    <mergeCell ref="H21:I21"/>
    <mergeCell ref="H9:I9"/>
    <mergeCell ref="H11:I11"/>
    <mergeCell ref="H12:I12"/>
    <mergeCell ref="H13:I13"/>
    <mergeCell ref="H14:I14"/>
    <mergeCell ref="H15:I15"/>
    <mergeCell ref="H16:I16"/>
    <mergeCell ref="H17:I17"/>
    <mergeCell ref="H18:I18"/>
    <mergeCell ref="H19:I19"/>
    <mergeCell ref="H20:I20"/>
    <mergeCell ref="J17:K17"/>
    <mergeCell ref="J18:K18"/>
    <mergeCell ref="N21:O21"/>
    <mergeCell ref="N34:O34"/>
    <mergeCell ref="J19:K19"/>
    <mergeCell ref="L34:M34"/>
    <mergeCell ref="J21:K21"/>
    <mergeCell ref="L21:M21"/>
    <mergeCell ref="J20:K2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77"/>
  <sheetViews>
    <sheetView showGridLines="0" showRowColHeaders="0" zoomScale="80" zoomScaleNormal="80" workbookViewId="0">
      <selection activeCell="A58" sqref="A58"/>
    </sheetView>
  </sheetViews>
  <sheetFormatPr defaultRowHeight="15"/>
  <cols>
    <col min="1" max="1" width="93.7109375" customWidth="1"/>
    <col min="2" max="9" width="14.85546875" customWidth="1"/>
    <col min="10" max="10" width="13.85546875" customWidth="1"/>
    <col min="11" max="11" width="13.85546875" style="107" customWidth="1"/>
    <col min="12" max="12" width="13.42578125" customWidth="1"/>
  </cols>
  <sheetData>
    <row r="1" spans="1:12" s="107" customFormat="1"/>
    <row r="2" spans="1:12" s="107" customFormat="1"/>
    <row r="3" spans="1:12" s="107" customFormat="1"/>
    <row r="4" spans="1:12" s="3" customFormat="1" ht="26.25">
      <c r="A4" s="20" t="s">
        <v>845</v>
      </c>
      <c r="K4" s="107"/>
    </row>
    <row r="5" spans="1:12" s="3" customFormat="1">
      <c r="A5" s="350" t="s">
        <v>917</v>
      </c>
      <c r="B5" s="350"/>
      <c r="C5" s="350"/>
      <c r="D5" s="350"/>
      <c r="E5" s="350"/>
      <c r="F5" s="350"/>
      <c r="G5" s="350"/>
      <c r="H5" s="350"/>
      <c r="I5" s="350"/>
      <c r="K5" s="107"/>
    </row>
    <row r="6" spans="1:12" s="3" customFormat="1">
      <c r="A6" s="350" t="s">
        <v>867</v>
      </c>
      <c r="B6" s="350"/>
      <c r="C6" s="350"/>
      <c r="D6" s="350"/>
      <c r="E6" s="350"/>
      <c r="F6" s="350"/>
      <c r="G6" s="350"/>
      <c r="H6" s="350"/>
      <c r="I6" s="350"/>
      <c r="K6" s="107"/>
    </row>
    <row r="7" spans="1:12" s="3" customFormat="1" ht="29.25" customHeight="1">
      <c r="A7" s="312" t="s">
        <v>846</v>
      </c>
      <c r="B7" s="312"/>
      <c r="C7" s="312"/>
      <c r="D7" s="312"/>
      <c r="E7" s="312"/>
      <c r="F7" s="312"/>
      <c r="G7" s="312"/>
      <c r="H7" s="312"/>
      <c r="I7" s="312"/>
      <c r="K7" s="107"/>
    </row>
    <row r="10" spans="1:12">
      <c r="A10" s="22" t="s">
        <v>515</v>
      </c>
      <c r="B10" s="22">
        <v>2002</v>
      </c>
      <c r="C10" s="22">
        <v>2009</v>
      </c>
      <c r="D10" s="22">
        <v>2010</v>
      </c>
      <c r="E10" s="22">
        <v>2011</v>
      </c>
      <c r="F10" s="22">
        <v>2012</v>
      </c>
      <c r="G10" s="22">
        <v>2013</v>
      </c>
      <c r="H10" s="22">
        <v>2014</v>
      </c>
      <c r="I10" s="22">
        <v>2015</v>
      </c>
      <c r="J10" s="22">
        <v>2016</v>
      </c>
      <c r="K10" s="22">
        <v>2017</v>
      </c>
      <c r="L10" s="22" t="s">
        <v>1004</v>
      </c>
    </row>
    <row r="11" spans="1:12">
      <c r="A11" s="6" t="s">
        <v>940</v>
      </c>
      <c r="B11" s="10">
        <v>993</v>
      </c>
      <c r="C11" s="10">
        <v>1215</v>
      </c>
      <c r="D11" s="10">
        <v>1216</v>
      </c>
      <c r="E11" s="10">
        <v>1215</v>
      </c>
      <c r="F11" s="10">
        <v>1216</v>
      </c>
      <c r="G11" s="10">
        <v>1216</v>
      </c>
      <c r="H11" s="10">
        <v>1216</v>
      </c>
      <c r="I11" s="10">
        <v>1216</v>
      </c>
      <c r="J11" s="38">
        <v>1265</v>
      </c>
      <c r="K11" s="38">
        <v>1265</v>
      </c>
      <c r="L11" s="6"/>
    </row>
    <row r="12" spans="1:12">
      <c r="A12" s="6" t="s">
        <v>830</v>
      </c>
      <c r="B12" s="18">
        <v>0.08</v>
      </c>
      <c r="C12" s="18">
        <v>0.09</v>
      </c>
      <c r="D12" s="18">
        <v>0.09</v>
      </c>
      <c r="E12" s="18">
        <v>9.1401693530254666E-2</v>
      </c>
      <c r="F12" s="18">
        <v>0.09</v>
      </c>
      <c r="G12" s="18">
        <v>0.09</v>
      </c>
      <c r="H12" s="18">
        <v>0.09</v>
      </c>
      <c r="I12" s="18">
        <v>0.09</v>
      </c>
      <c r="J12" s="162">
        <v>9.5000000000000001E-2</v>
      </c>
      <c r="K12" s="162">
        <v>9.5000000000000001E-2</v>
      </c>
      <c r="L12" s="6"/>
    </row>
    <row r="13" spans="1:12">
      <c r="A13" s="6" t="s">
        <v>847</v>
      </c>
      <c r="B13" s="10">
        <v>2039</v>
      </c>
      <c r="C13" s="10">
        <v>2063</v>
      </c>
      <c r="D13" s="10">
        <v>1897</v>
      </c>
      <c r="E13" s="10">
        <v>1897</v>
      </c>
      <c r="F13" s="10">
        <v>1914</v>
      </c>
      <c r="G13" s="10">
        <v>1914</v>
      </c>
      <c r="H13" s="10">
        <v>1914</v>
      </c>
      <c r="I13" s="10">
        <v>1914</v>
      </c>
      <c r="J13" s="38">
        <v>1915</v>
      </c>
      <c r="K13" s="38">
        <v>1926</v>
      </c>
      <c r="L13" s="6"/>
    </row>
    <row r="14" spans="1:12">
      <c r="A14" s="6" t="s">
        <v>831</v>
      </c>
      <c r="B14" s="18">
        <v>0.16</v>
      </c>
      <c r="C14" s="18">
        <v>0.16</v>
      </c>
      <c r="D14" s="18">
        <v>0.14000000000000001</v>
      </c>
      <c r="E14" s="18">
        <v>0.14267037436862337</v>
      </c>
      <c r="F14" s="18">
        <v>0.15</v>
      </c>
      <c r="G14" s="18">
        <v>0.15</v>
      </c>
      <c r="H14" s="18">
        <v>0.15</v>
      </c>
      <c r="I14" s="18">
        <v>0.15</v>
      </c>
      <c r="J14" s="18">
        <v>0.15</v>
      </c>
      <c r="K14" s="18">
        <v>0.16</v>
      </c>
      <c r="L14" s="6"/>
    </row>
    <row r="15" spans="1:12" ht="17.25">
      <c r="A15" s="6" t="s">
        <v>941</v>
      </c>
      <c r="B15" s="39" t="s">
        <v>682</v>
      </c>
      <c r="C15" s="6">
        <v>354</v>
      </c>
      <c r="D15" s="6">
        <v>355</v>
      </c>
      <c r="E15" s="6">
        <v>359</v>
      </c>
      <c r="F15" s="6">
        <v>354</v>
      </c>
      <c r="G15" s="6">
        <v>354</v>
      </c>
      <c r="H15" s="6">
        <v>354</v>
      </c>
      <c r="I15" s="41">
        <v>360.67099999999999</v>
      </c>
      <c r="J15" s="186" t="s">
        <v>608</v>
      </c>
      <c r="K15" s="294">
        <v>364</v>
      </c>
      <c r="L15" s="6"/>
    </row>
    <row r="16" spans="1:12">
      <c r="A16" s="6" t="s">
        <v>593</v>
      </c>
      <c r="B16" s="39" t="s">
        <v>682</v>
      </c>
      <c r="C16" s="6">
        <v>161</v>
      </c>
      <c r="D16" s="6">
        <v>164</v>
      </c>
      <c r="E16" s="10">
        <v>164.28299999999999</v>
      </c>
      <c r="F16" s="6">
        <v>164</v>
      </c>
      <c r="G16" s="6">
        <v>164</v>
      </c>
      <c r="H16" s="6">
        <v>164</v>
      </c>
      <c r="I16" s="6">
        <v>164</v>
      </c>
      <c r="J16" s="186" t="s">
        <v>608</v>
      </c>
      <c r="K16" s="186" t="s">
        <v>516</v>
      </c>
      <c r="L16" s="6"/>
    </row>
    <row r="17" spans="1:11">
      <c r="A17" s="4" t="s">
        <v>594</v>
      </c>
      <c r="K17" s="1"/>
    </row>
    <row r="18" spans="1:11" s="107" customFormat="1">
      <c r="A18" s="4" t="s">
        <v>595</v>
      </c>
    </row>
    <row r="19" spans="1:11">
      <c r="A19" s="88" t="s">
        <v>1003</v>
      </c>
    </row>
    <row r="20" spans="1:11" s="107" customFormat="1">
      <c r="A20" s="88" t="s">
        <v>1038</v>
      </c>
    </row>
    <row r="21" spans="1:11">
      <c r="A21" s="4" t="s">
        <v>596</v>
      </c>
    </row>
    <row r="24" spans="1:11" ht="120">
      <c r="A24" s="22"/>
      <c r="B24" s="28" t="s">
        <v>597</v>
      </c>
      <c r="C24" s="28" t="s">
        <v>832</v>
      </c>
      <c r="D24" s="28" t="s">
        <v>598</v>
      </c>
      <c r="E24" s="28" t="s">
        <v>833</v>
      </c>
      <c r="F24" s="28" t="s">
        <v>599</v>
      </c>
    </row>
    <row r="25" spans="1:11" s="3" customFormat="1">
      <c r="A25" s="304" t="s">
        <v>1049</v>
      </c>
      <c r="B25" s="305"/>
      <c r="C25" s="305"/>
      <c r="D25" s="305"/>
      <c r="E25" s="305"/>
      <c r="F25" s="306"/>
      <c r="K25" s="107"/>
    </row>
    <row r="26" spans="1:11">
      <c r="A26" s="6" t="s">
        <v>10</v>
      </c>
      <c r="B26" s="6">
        <v>111</v>
      </c>
      <c r="C26" s="13">
        <v>0.13</v>
      </c>
      <c r="D26" s="6">
        <v>146</v>
      </c>
      <c r="E26" s="13">
        <v>0.17</v>
      </c>
      <c r="F26" s="111">
        <v>16</v>
      </c>
    </row>
    <row r="27" spans="1:11">
      <c r="A27" s="6" t="s">
        <v>11</v>
      </c>
      <c r="B27" s="6">
        <v>263</v>
      </c>
      <c r="C27" s="13">
        <v>0.18</v>
      </c>
      <c r="D27" s="6">
        <v>158</v>
      </c>
      <c r="E27" s="13">
        <v>0.11</v>
      </c>
      <c r="F27" s="111">
        <v>1</v>
      </c>
      <c r="J27" s="2"/>
      <c r="K27" s="2"/>
    </row>
    <row r="28" spans="1:11">
      <c r="A28" s="6" t="s">
        <v>12</v>
      </c>
      <c r="B28" s="6">
        <v>315</v>
      </c>
      <c r="C28" s="13">
        <v>0.2</v>
      </c>
      <c r="D28" s="6">
        <v>92</v>
      </c>
      <c r="E28" s="13">
        <v>0.06</v>
      </c>
      <c r="F28" s="111">
        <v>11</v>
      </c>
      <c r="J28" s="2"/>
      <c r="K28" s="2"/>
    </row>
    <row r="29" spans="1:11">
      <c r="A29" s="6" t="s">
        <v>13</v>
      </c>
      <c r="B29" s="6">
        <v>21</v>
      </c>
      <c r="C29" s="13">
        <v>0.02</v>
      </c>
      <c r="D29" s="6">
        <v>128</v>
      </c>
      <c r="E29" s="13">
        <v>0.1</v>
      </c>
      <c r="F29" s="112" t="s">
        <v>682</v>
      </c>
      <c r="J29" s="2"/>
      <c r="K29" s="2"/>
    </row>
    <row r="30" spans="1:11">
      <c r="A30" s="6" t="s">
        <v>14</v>
      </c>
      <c r="B30" s="6">
        <v>90</v>
      </c>
      <c r="C30" s="13">
        <v>0.06</v>
      </c>
      <c r="D30" s="6">
        <v>52</v>
      </c>
      <c r="E30" s="13">
        <v>0.03</v>
      </c>
      <c r="F30" s="111">
        <v>0</v>
      </c>
      <c r="J30" s="2"/>
      <c r="K30" s="2"/>
    </row>
    <row r="31" spans="1:11">
      <c r="A31" s="6" t="s">
        <v>15</v>
      </c>
      <c r="B31" s="6">
        <v>30</v>
      </c>
      <c r="C31" s="13">
        <v>0.02</v>
      </c>
      <c r="D31" s="6">
        <v>112</v>
      </c>
      <c r="E31" s="13">
        <v>0.06</v>
      </c>
      <c r="F31" s="111">
        <v>22</v>
      </c>
      <c r="J31" s="2"/>
      <c r="K31" s="2"/>
    </row>
    <row r="32" spans="1:11">
      <c r="A32" s="6" t="s">
        <v>16</v>
      </c>
      <c r="B32" s="6">
        <v>0</v>
      </c>
      <c r="C32" s="13">
        <v>0</v>
      </c>
      <c r="D32" s="6">
        <v>0</v>
      </c>
      <c r="E32" s="13">
        <v>0</v>
      </c>
      <c r="F32" s="112" t="s">
        <v>682</v>
      </c>
    </row>
    <row r="33" spans="1:6">
      <c r="A33" s="6" t="s">
        <v>17</v>
      </c>
      <c r="B33" s="6">
        <v>219</v>
      </c>
      <c r="C33" s="13">
        <v>0.11</v>
      </c>
      <c r="D33" s="6">
        <v>498</v>
      </c>
      <c r="E33" s="13">
        <v>0.26</v>
      </c>
      <c r="F33" s="111">
        <v>8</v>
      </c>
    </row>
    <row r="34" spans="1:6">
      <c r="A34" s="6" t="s">
        <v>18</v>
      </c>
      <c r="B34" s="6">
        <v>167</v>
      </c>
      <c r="C34" s="13">
        <v>7.0000000000000007E-2</v>
      </c>
      <c r="D34" s="6">
        <v>728</v>
      </c>
      <c r="E34" s="13">
        <v>0.28999999999999998</v>
      </c>
      <c r="F34" s="111">
        <v>108</v>
      </c>
    </row>
    <row r="35" spans="1:6">
      <c r="A35" s="22">
        <v>2012</v>
      </c>
      <c r="B35" s="22"/>
      <c r="C35" s="22"/>
      <c r="D35" s="22"/>
      <c r="E35" s="22"/>
      <c r="F35" s="22"/>
    </row>
    <row r="36" spans="1:6">
      <c r="A36" s="6" t="s">
        <v>10</v>
      </c>
      <c r="B36" s="6">
        <v>111</v>
      </c>
      <c r="C36" s="13">
        <v>0.13</v>
      </c>
      <c r="D36" s="6">
        <v>146</v>
      </c>
      <c r="E36" s="13">
        <v>0.17</v>
      </c>
      <c r="F36" s="6">
        <v>16</v>
      </c>
    </row>
    <row r="37" spans="1:6">
      <c r="A37" s="6" t="s">
        <v>11</v>
      </c>
      <c r="B37" s="6">
        <v>263</v>
      </c>
      <c r="C37" s="13">
        <v>0.18</v>
      </c>
      <c r="D37" s="6">
        <v>158</v>
      </c>
      <c r="E37" s="13">
        <v>0.11</v>
      </c>
      <c r="F37" s="6">
        <v>1</v>
      </c>
    </row>
    <row r="38" spans="1:6">
      <c r="A38" s="6" t="s">
        <v>12</v>
      </c>
      <c r="B38" s="6">
        <v>315</v>
      </c>
      <c r="C38" s="13">
        <v>0.2</v>
      </c>
      <c r="D38" s="6">
        <v>92</v>
      </c>
      <c r="E38" s="13">
        <v>0.06</v>
      </c>
      <c r="F38" s="6">
        <v>11</v>
      </c>
    </row>
    <row r="39" spans="1:6">
      <c r="A39" s="6" t="s">
        <v>13</v>
      </c>
      <c r="B39" s="6">
        <v>21</v>
      </c>
      <c r="C39" s="13">
        <v>0.02</v>
      </c>
      <c r="D39" s="6">
        <v>128</v>
      </c>
      <c r="E39" s="13">
        <v>0.1</v>
      </c>
      <c r="F39" s="39" t="s">
        <v>682</v>
      </c>
    </row>
    <row r="40" spans="1:6">
      <c r="A40" s="6" t="s">
        <v>14</v>
      </c>
      <c r="B40" s="6">
        <v>90</v>
      </c>
      <c r="C40" s="13">
        <v>0.06</v>
      </c>
      <c r="D40" s="6">
        <v>52</v>
      </c>
      <c r="E40" s="13">
        <v>0.03</v>
      </c>
      <c r="F40" s="6">
        <v>0</v>
      </c>
    </row>
    <row r="41" spans="1:6">
      <c r="A41" s="6" t="s">
        <v>15</v>
      </c>
      <c r="B41" s="6">
        <v>30</v>
      </c>
      <c r="C41" s="13">
        <v>0.02</v>
      </c>
      <c r="D41" s="6">
        <v>112</v>
      </c>
      <c r="E41" s="13">
        <v>0.06</v>
      </c>
      <c r="F41" s="6">
        <v>22</v>
      </c>
    </row>
    <row r="42" spans="1:6">
      <c r="A42" s="6" t="s">
        <v>16</v>
      </c>
      <c r="B42" s="6">
        <v>0</v>
      </c>
      <c r="C42" s="13">
        <v>0</v>
      </c>
      <c r="D42" s="6">
        <v>0</v>
      </c>
      <c r="E42" s="13">
        <v>0</v>
      </c>
      <c r="F42" s="39" t="s">
        <v>682</v>
      </c>
    </row>
    <row r="43" spans="1:6">
      <c r="A43" s="6" t="s">
        <v>17</v>
      </c>
      <c r="B43" s="6">
        <v>219</v>
      </c>
      <c r="C43" s="13">
        <v>0.11</v>
      </c>
      <c r="D43" s="6">
        <v>498</v>
      </c>
      <c r="E43" s="13">
        <v>0.26</v>
      </c>
      <c r="F43" s="6">
        <v>8</v>
      </c>
    </row>
    <row r="44" spans="1:6">
      <c r="A44" s="6" t="s">
        <v>18</v>
      </c>
      <c r="B44" s="6">
        <v>167</v>
      </c>
      <c r="C44" s="13">
        <v>7.0000000000000007E-2</v>
      </c>
      <c r="D44" s="6">
        <v>728</v>
      </c>
      <c r="E44" s="13">
        <v>0.28999999999999998</v>
      </c>
      <c r="F44" s="6">
        <v>108</v>
      </c>
    </row>
    <row r="45" spans="1:6">
      <c r="A45" s="22">
        <v>2011</v>
      </c>
      <c r="B45" s="22"/>
      <c r="C45" s="22"/>
      <c r="D45" s="22"/>
      <c r="E45" s="22"/>
      <c r="F45" s="22"/>
    </row>
    <row r="46" spans="1:6">
      <c r="A46" s="6" t="s">
        <v>10</v>
      </c>
      <c r="B46" s="6">
        <v>111</v>
      </c>
      <c r="C46" s="13">
        <v>0.13</v>
      </c>
      <c r="D46" s="6">
        <v>146</v>
      </c>
      <c r="E46" s="13">
        <v>0.17</v>
      </c>
      <c r="F46" s="6">
        <v>16</v>
      </c>
    </row>
    <row r="47" spans="1:6">
      <c r="A47" s="6" t="s">
        <v>11</v>
      </c>
      <c r="B47" s="6">
        <v>263</v>
      </c>
      <c r="C47" s="13">
        <v>0.18</v>
      </c>
      <c r="D47" s="6">
        <v>158</v>
      </c>
      <c r="E47" s="13">
        <v>0.11</v>
      </c>
      <c r="F47" s="6">
        <v>1</v>
      </c>
    </row>
    <row r="48" spans="1:6">
      <c r="A48" s="6" t="s">
        <v>12</v>
      </c>
      <c r="B48" s="6">
        <v>315</v>
      </c>
      <c r="C48" s="13">
        <v>0.2</v>
      </c>
      <c r="D48" s="6">
        <v>92</v>
      </c>
      <c r="E48" s="13">
        <v>0.06</v>
      </c>
      <c r="F48" s="6">
        <v>11</v>
      </c>
    </row>
    <row r="49" spans="1:6">
      <c r="A49" s="6" t="s">
        <v>13</v>
      </c>
      <c r="B49" s="6">
        <v>21</v>
      </c>
      <c r="C49" s="13">
        <v>0.02</v>
      </c>
      <c r="D49" s="6">
        <v>128</v>
      </c>
      <c r="E49" s="13">
        <v>0.1</v>
      </c>
      <c r="F49" s="39" t="s">
        <v>682</v>
      </c>
    </row>
    <row r="50" spans="1:6">
      <c r="A50" s="6" t="s">
        <v>14</v>
      </c>
      <c r="B50" s="6">
        <v>90</v>
      </c>
      <c r="C50" s="13">
        <v>0.06</v>
      </c>
      <c r="D50" s="6">
        <v>52</v>
      </c>
      <c r="E50" s="13">
        <v>0.03</v>
      </c>
      <c r="F50" s="6">
        <v>0</v>
      </c>
    </row>
    <row r="51" spans="1:6">
      <c r="A51" s="6" t="s">
        <v>15</v>
      </c>
      <c r="B51" s="6">
        <v>30</v>
      </c>
      <c r="C51" s="13">
        <v>0.02</v>
      </c>
      <c r="D51" s="6">
        <v>112</v>
      </c>
      <c r="E51" s="13">
        <v>0.06</v>
      </c>
      <c r="F51" s="6">
        <v>22</v>
      </c>
    </row>
    <row r="52" spans="1:6">
      <c r="A52" s="6" t="s">
        <v>16</v>
      </c>
      <c r="B52" s="6">
        <v>0</v>
      </c>
      <c r="C52" s="13">
        <v>0</v>
      </c>
      <c r="D52" s="6">
        <v>0</v>
      </c>
      <c r="E52" s="13">
        <v>0</v>
      </c>
      <c r="F52" s="39" t="s">
        <v>682</v>
      </c>
    </row>
    <row r="53" spans="1:6">
      <c r="A53" s="6" t="s">
        <v>17</v>
      </c>
      <c r="B53" s="6">
        <v>219</v>
      </c>
      <c r="C53" s="13">
        <v>0.11</v>
      </c>
      <c r="D53" s="6">
        <v>498</v>
      </c>
      <c r="E53" s="13">
        <v>0.26</v>
      </c>
      <c r="F53" s="6">
        <v>8</v>
      </c>
    </row>
    <row r="54" spans="1:6">
      <c r="A54" s="6" t="s">
        <v>18</v>
      </c>
      <c r="B54" s="6">
        <v>167</v>
      </c>
      <c r="C54" s="13">
        <v>7.0000000000000007E-2</v>
      </c>
      <c r="D54" s="6">
        <v>711</v>
      </c>
      <c r="E54" s="13">
        <v>0.28999999999999998</v>
      </c>
      <c r="F54" s="6">
        <v>108</v>
      </c>
    </row>
    <row r="55" spans="1:6">
      <c r="A55" s="22">
        <v>2010</v>
      </c>
      <c r="B55" s="22"/>
      <c r="C55" s="22"/>
      <c r="D55" s="22"/>
      <c r="E55" s="22"/>
      <c r="F55" s="22"/>
    </row>
    <row r="56" spans="1:6">
      <c r="A56" s="6" t="s">
        <v>10</v>
      </c>
      <c r="B56" s="6">
        <v>111</v>
      </c>
      <c r="C56" s="13">
        <v>0.13</v>
      </c>
      <c r="D56" s="6">
        <v>146</v>
      </c>
      <c r="E56" s="13">
        <v>0.17</v>
      </c>
      <c r="F56" s="6">
        <v>16</v>
      </c>
    </row>
    <row r="57" spans="1:6">
      <c r="A57" s="6" t="s">
        <v>11</v>
      </c>
      <c r="B57" s="6">
        <v>263</v>
      </c>
      <c r="C57" s="13">
        <v>0.18</v>
      </c>
      <c r="D57" s="6">
        <v>159</v>
      </c>
      <c r="E57" s="13">
        <v>0.18</v>
      </c>
      <c r="F57" s="6">
        <v>1</v>
      </c>
    </row>
    <row r="58" spans="1:6">
      <c r="A58" s="6" t="s">
        <v>12</v>
      </c>
      <c r="B58" s="6">
        <v>315</v>
      </c>
      <c r="C58" s="13">
        <v>0.2</v>
      </c>
      <c r="D58" s="6">
        <v>92</v>
      </c>
      <c r="E58" s="13">
        <v>0.06</v>
      </c>
      <c r="F58" s="6">
        <v>11</v>
      </c>
    </row>
    <row r="59" spans="1:6">
      <c r="A59" s="6" t="s">
        <v>13</v>
      </c>
      <c r="B59" s="6">
        <v>21</v>
      </c>
      <c r="C59" s="13">
        <v>0.02</v>
      </c>
      <c r="D59" s="6">
        <v>128</v>
      </c>
      <c r="E59" s="13">
        <v>0.1</v>
      </c>
      <c r="F59" s="6">
        <v>0</v>
      </c>
    </row>
    <row r="60" spans="1:6">
      <c r="A60" s="6" t="s">
        <v>14</v>
      </c>
      <c r="B60" s="6">
        <v>90</v>
      </c>
      <c r="C60" s="13">
        <v>0.06</v>
      </c>
      <c r="D60" s="6">
        <v>52</v>
      </c>
      <c r="E60" s="13">
        <v>0.03</v>
      </c>
      <c r="F60" s="6">
        <v>0</v>
      </c>
    </row>
    <row r="61" spans="1:6">
      <c r="A61" s="6" t="s">
        <v>15</v>
      </c>
      <c r="B61" s="6">
        <v>30</v>
      </c>
      <c r="C61" s="13">
        <v>0.02</v>
      </c>
      <c r="D61" s="6">
        <v>112</v>
      </c>
      <c r="E61" s="13">
        <v>0.06</v>
      </c>
      <c r="F61" s="6">
        <v>22</v>
      </c>
    </row>
    <row r="62" spans="1:6">
      <c r="A62" s="6" t="s">
        <v>16</v>
      </c>
      <c r="B62" s="6">
        <v>0</v>
      </c>
      <c r="C62" s="13">
        <v>0</v>
      </c>
      <c r="D62" s="6">
        <v>0</v>
      </c>
      <c r="E62" s="13">
        <v>0</v>
      </c>
      <c r="F62" s="6">
        <v>0</v>
      </c>
    </row>
    <row r="63" spans="1:6">
      <c r="A63" s="6" t="s">
        <v>17</v>
      </c>
      <c r="B63" s="6">
        <v>219</v>
      </c>
      <c r="C63" s="13">
        <v>0.11</v>
      </c>
      <c r="D63" s="6">
        <v>497</v>
      </c>
      <c r="E63" s="13">
        <v>0.26</v>
      </c>
      <c r="F63" s="6">
        <v>8</v>
      </c>
    </row>
    <row r="64" spans="1:6">
      <c r="A64" s="6" t="s">
        <v>18</v>
      </c>
      <c r="B64" s="6">
        <v>168</v>
      </c>
      <c r="C64" s="13">
        <v>7.0000000000000007E-2</v>
      </c>
      <c r="D64" s="6">
        <v>712</v>
      </c>
      <c r="E64" s="13">
        <v>0.28999999999999998</v>
      </c>
      <c r="F64" s="6">
        <v>108</v>
      </c>
    </row>
    <row r="65" spans="1:6">
      <c r="A65" s="22">
        <v>2009</v>
      </c>
      <c r="B65" s="22"/>
      <c r="C65" s="22"/>
      <c r="D65" s="22"/>
      <c r="E65" s="22"/>
      <c r="F65" s="22"/>
    </row>
    <row r="66" spans="1:6">
      <c r="A66" s="6" t="s">
        <v>10</v>
      </c>
      <c r="B66" s="6">
        <v>105</v>
      </c>
      <c r="C66" s="13">
        <v>0.12</v>
      </c>
      <c r="D66" s="6">
        <v>146</v>
      </c>
      <c r="E66" s="13">
        <v>0.17</v>
      </c>
      <c r="F66" s="39" t="s">
        <v>682</v>
      </c>
    </row>
    <row r="67" spans="1:6">
      <c r="A67" s="6" t="s">
        <v>11</v>
      </c>
      <c r="B67" s="6">
        <v>229</v>
      </c>
      <c r="C67" s="13">
        <v>0.16</v>
      </c>
      <c r="D67" s="6">
        <v>158</v>
      </c>
      <c r="E67" s="13">
        <v>0.11</v>
      </c>
      <c r="F67" s="39" t="s">
        <v>682</v>
      </c>
    </row>
    <row r="68" spans="1:6">
      <c r="A68" s="6" t="s">
        <v>12</v>
      </c>
      <c r="B68" s="6">
        <v>321</v>
      </c>
      <c r="C68" s="13">
        <v>0.21</v>
      </c>
      <c r="D68" s="6">
        <v>92</v>
      </c>
      <c r="E68" s="13">
        <v>0.06</v>
      </c>
      <c r="F68" s="39" t="s">
        <v>682</v>
      </c>
    </row>
    <row r="69" spans="1:6">
      <c r="A69" s="6" t="s">
        <v>13</v>
      </c>
      <c r="B69" s="6">
        <v>21</v>
      </c>
      <c r="C69" s="13">
        <v>0.02</v>
      </c>
      <c r="D69" s="6">
        <v>128</v>
      </c>
      <c r="E69" s="13">
        <v>0.1</v>
      </c>
      <c r="F69" s="39" t="s">
        <v>682</v>
      </c>
    </row>
    <row r="70" spans="1:6">
      <c r="A70" s="6" t="s">
        <v>14</v>
      </c>
      <c r="B70" s="6">
        <v>144</v>
      </c>
      <c r="C70" s="13">
        <v>0.09</v>
      </c>
      <c r="D70" s="6">
        <v>52</v>
      </c>
      <c r="E70" s="13">
        <v>0.03</v>
      </c>
      <c r="F70" s="39" t="s">
        <v>682</v>
      </c>
    </row>
    <row r="71" spans="1:6">
      <c r="A71" s="6" t="s">
        <v>15</v>
      </c>
      <c r="B71" s="6">
        <v>30</v>
      </c>
      <c r="C71" s="13">
        <v>0.02</v>
      </c>
      <c r="D71" s="6">
        <v>112</v>
      </c>
      <c r="E71" s="13">
        <v>0.06</v>
      </c>
      <c r="F71" s="39" t="s">
        <v>682</v>
      </c>
    </row>
    <row r="72" spans="1:6">
      <c r="A72" s="6" t="s">
        <v>16</v>
      </c>
      <c r="B72" s="6">
        <v>0</v>
      </c>
      <c r="C72" s="13">
        <v>0</v>
      </c>
      <c r="D72" s="6">
        <v>0</v>
      </c>
      <c r="E72" s="13">
        <v>0</v>
      </c>
      <c r="F72" s="39" t="s">
        <v>682</v>
      </c>
    </row>
    <row r="73" spans="1:6">
      <c r="A73" s="6" t="s">
        <v>17</v>
      </c>
      <c r="B73" s="6">
        <v>221</v>
      </c>
      <c r="C73" s="13">
        <v>0.11</v>
      </c>
      <c r="D73" s="6">
        <v>635</v>
      </c>
      <c r="E73" s="13">
        <v>0.33</v>
      </c>
      <c r="F73" s="39" t="s">
        <v>682</v>
      </c>
    </row>
    <row r="74" spans="1:6">
      <c r="A74" s="6" t="s">
        <v>18</v>
      </c>
      <c r="B74" s="6">
        <v>165</v>
      </c>
      <c r="C74" s="13">
        <v>7.0000000000000007E-2</v>
      </c>
      <c r="D74" s="6">
        <v>740</v>
      </c>
      <c r="E74" s="13">
        <v>0.3</v>
      </c>
      <c r="F74" s="39" t="s">
        <v>682</v>
      </c>
    </row>
    <row r="75" spans="1:6">
      <c r="A75" s="4" t="s">
        <v>596</v>
      </c>
    </row>
    <row r="77" spans="1:6">
      <c r="A77" s="44" t="s">
        <v>1037</v>
      </c>
    </row>
  </sheetData>
  <mergeCells count="4">
    <mergeCell ref="A25:F25"/>
    <mergeCell ref="A7:I7"/>
    <mergeCell ref="A6:I6"/>
    <mergeCell ref="A5:I5"/>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'AONBs and National Parks'!C11:K11</xm:f>
              <xm:sqref>L11</xm:sqref>
            </x14:sparkline>
            <x14:sparkline>
              <xm:f>'AONBs and National Parks'!C12:K12</xm:f>
              <xm:sqref>L12</xm:sqref>
            </x14:sparkline>
            <x14:sparkline>
              <xm:f>'AONBs and National Parks'!C13:K13</xm:f>
              <xm:sqref>L13</xm:sqref>
            </x14:sparkline>
            <x14:sparkline>
              <xm:f>'AONBs and National Parks'!C14:K14</xm:f>
              <xm:sqref>L14</xm:sqref>
            </x14:sparkline>
          </x14:sparklines>
        </x14:sparklineGroup>
      </x14:sparklineGroup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85"/>
  <sheetViews>
    <sheetView showGridLines="0" showRowColHeaders="0" zoomScale="70" zoomScaleNormal="70" workbookViewId="0">
      <selection activeCell="A79" sqref="A79"/>
    </sheetView>
  </sheetViews>
  <sheetFormatPr defaultRowHeight="15"/>
  <cols>
    <col min="1" max="1" width="60.28515625" customWidth="1"/>
    <col min="2" max="5" width="22.28515625" customWidth="1"/>
    <col min="6" max="6" width="22.7109375" customWidth="1"/>
    <col min="7" max="7" width="22.7109375" style="213" customWidth="1"/>
    <col min="8" max="8" width="18.5703125" customWidth="1"/>
  </cols>
  <sheetData>
    <row r="1" spans="1:8" s="107" customFormat="1">
      <c r="G1" s="213"/>
    </row>
    <row r="2" spans="1:8" s="107" customFormat="1">
      <c r="G2" s="213"/>
    </row>
    <row r="3" spans="1:8" s="107" customFormat="1">
      <c r="G3" s="213"/>
    </row>
    <row r="4" spans="1:8" ht="26.25">
      <c r="A4" s="42" t="s">
        <v>600</v>
      </c>
    </row>
    <row r="5" spans="1:8" ht="57.75" customHeight="1">
      <c r="A5" s="312" t="s">
        <v>1020</v>
      </c>
      <c r="B5" s="312"/>
      <c r="C5" s="312"/>
      <c r="D5" s="312"/>
      <c r="E5" s="312"/>
    </row>
    <row r="6" spans="1:8" s="3" customFormat="1">
      <c r="A6" s="325" t="s">
        <v>956</v>
      </c>
      <c r="B6" s="325"/>
      <c r="C6" s="325"/>
      <c r="D6" s="325"/>
      <c r="E6" s="325"/>
      <c r="G6" s="213"/>
    </row>
    <row r="7" spans="1:8" s="3" customFormat="1" ht="15" customHeight="1">
      <c r="A7" s="325" t="s">
        <v>1021</v>
      </c>
      <c r="B7" s="325"/>
      <c r="C7" s="325"/>
      <c r="D7" s="325"/>
      <c r="E7" s="325"/>
      <c r="F7" s="325"/>
      <c r="G7" s="325"/>
      <c r="H7" s="325"/>
    </row>
    <row r="8" spans="1:8">
      <c r="A8" s="325" t="s">
        <v>868</v>
      </c>
      <c r="B8" s="325"/>
      <c r="C8" s="325"/>
      <c r="D8" s="325"/>
      <c r="E8" s="325"/>
    </row>
    <row r="9" spans="1:8">
      <c r="A9" s="5"/>
    </row>
    <row r="10" spans="1:8" ht="21">
      <c r="A10" s="326" t="s">
        <v>1054</v>
      </c>
      <c r="B10" s="327"/>
      <c r="C10" s="327"/>
      <c r="D10" s="327"/>
      <c r="E10" s="327"/>
      <c r="F10" s="327"/>
      <c r="G10" s="327"/>
      <c r="H10" s="328"/>
    </row>
    <row r="11" spans="1:8" s="213" customFormat="1" ht="21">
      <c r="A11" s="326" t="s">
        <v>1055</v>
      </c>
      <c r="B11" s="327"/>
      <c r="C11" s="327"/>
      <c r="D11" s="327"/>
      <c r="E11" s="327"/>
      <c r="F11" s="327"/>
      <c r="G11" s="327"/>
      <c r="H11" s="328"/>
    </row>
    <row r="12" spans="1:8" s="213" customFormat="1">
      <c r="B12" s="128">
        <v>2012</v>
      </c>
      <c r="C12" s="128">
        <v>2013</v>
      </c>
      <c r="D12" s="128">
        <v>2014</v>
      </c>
      <c r="E12" s="128">
        <v>2015</v>
      </c>
      <c r="F12" s="31">
        <v>2016</v>
      </c>
      <c r="G12" s="31">
        <v>2017</v>
      </c>
      <c r="H12" s="7" t="s">
        <v>1004</v>
      </c>
    </row>
    <row r="13" spans="1:8" s="213" customFormat="1">
      <c r="A13" s="7" t="s">
        <v>415</v>
      </c>
      <c r="B13" s="293" t="s">
        <v>608</v>
      </c>
      <c r="C13" s="293" t="s">
        <v>608</v>
      </c>
      <c r="D13" s="293" t="s">
        <v>608</v>
      </c>
      <c r="E13" s="293" t="s">
        <v>608</v>
      </c>
      <c r="F13" s="293" t="s">
        <v>608</v>
      </c>
      <c r="G13" s="135">
        <v>85</v>
      </c>
      <c r="H13" s="39" t="s">
        <v>682</v>
      </c>
    </row>
    <row r="14" spans="1:8" s="213" customFormat="1">
      <c r="A14" s="6" t="s">
        <v>10</v>
      </c>
      <c r="B14" s="293" t="s">
        <v>608</v>
      </c>
      <c r="C14" s="293" t="s">
        <v>608</v>
      </c>
      <c r="D14" s="293" t="s">
        <v>608</v>
      </c>
      <c r="E14" s="293" t="s">
        <v>608</v>
      </c>
      <c r="F14" s="293" t="s">
        <v>608</v>
      </c>
      <c r="G14" s="209">
        <v>5</v>
      </c>
      <c r="H14" s="39" t="s">
        <v>682</v>
      </c>
    </row>
    <row r="15" spans="1:8" s="213" customFormat="1">
      <c r="A15" s="6" t="s">
        <v>11</v>
      </c>
      <c r="B15" s="293" t="s">
        <v>608</v>
      </c>
      <c r="C15" s="293" t="s">
        <v>608</v>
      </c>
      <c r="D15" s="293" t="s">
        <v>608</v>
      </c>
      <c r="E15" s="293" t="s">
        <v>608</v>
      </c>
      <c r="F15" s="293" t="s">
        <v>608</v>
      </c>
      <c r="G15" s="209">
        <v>6</v>
      </c>
      <c r="H15" s="39" t="s">
        <v>682</v>
      </c>
    </row>
    <row r="16" spans="1:8" s="213" customFormat="1">
      <c r="A16" s="6" t="s">
        <v>12</v>
      </c>
      <c r="B16" s="293" t="s">
        <v>608</v>
      </c>
      <c r="C16" s="293" t="s">
        <v>608</v>
      </c>
      <c r="D16" s="293" t="s">
        <v>608</v>
      </c>
      <c r="E16" s="293" t="s">
        <v>608</v>
      </c>
      <c r="F16" s="293" t="s">
        <v>608</v>
      </c>
      <c r="G16" s="209">
        <v>9</v>
      </c>
      <c r="H16" s="39" t="s">
        <v>682</v>
      </c>
    </row>
    <row r="17" spans="1:9" s="213" customFormat="1">
      <c r="A17" s="6" t="s">
        <v>13</v>
      </c>
      <c r="B17" s="293" t="s">
        <v>608</v>
      </c>
      <c r="C17" s="293" t="s">
        <v>608</v>
      </c>
      <c r="D17" s="293" t="s">
        <v>608</v>
      </c>
      <c r="E17" s="293" t="s">
        <v>608</v>
      </c>
      <c r="F17" s="293" t="s">
        <v>608</v>
      </c>
      <c r="G17" s="209">
        <v>13</v>
      </c>
      <c r="H17" s="39" t="s">
        <v>682</v>
      </c>
    </row>
    <row r="18" spans="1:9" s="213" customFormat="1">
      <c r="A18" s="6" t="s">
        <v>14</v>
      </c>
      <c r="B18" s="293" t="s">
        <v>608</v>
      </c>
      <c r="C18" s="293" t="s">
        <v>608</v>
      </c>
      <c r="D18" s="293" t="s">
        <v>608</v>
      </c>
      <c r="E18" s="293" t="s">
        <v>608</v>
      </c>
      <c r="F18" s="293" t="s">
        <v>608</v>
      </c>
      <c r="G18" s="209">
        <v>8</v>
      </c>
      <c r="H18" s="39" t="s">
        <v>682</v>
      </c>
    </row>
    <row r="19" spans="1:9" s="213" customFormat="1">
      <c r="A19" s="6" t="s">
        <v>15</v>
      </c>
      <c r="B19" s="293" t="s">
        <v>608</v>
      </c>
      <c r="C19" s="293" t="s">
        <v>608</v>
      </c>
      <c r="D19" s="293" t="s">
        <v>608</v>
      </c>
      <c r="E19" s="293" t="s">
        <v>608</v>
      </c>
      <c r="F19" s="293" t="s">
        <v>608</v>
      </c>
      <c r="G19" s="209">
        <v>10</v>
      </c>
      <c r="H19" s="39" t="s">
        <v>682</v>
      </c>
    </row>
    <row r="20" spans="1:9" s="213" customFormat="1">
      <c r="A20" s="6" t="s">
        <v>16</v>
      </c>
      <c r="B20" s="293" t="s">
        <v>608</v>
      </c>
      <c r="C20" s="293" t="s">
        <v>608</v>
      </c>
      <c r="D20" s="293" t="s">
        <v>608</v>
      </c>
      <c r="E20" s="293" t="s">
        <v>608</v>
      </c>
      <c r="F20" s="293" t="s">
        <v>608</v>
      </c>
      <c r="G20" s="209">
        <v>1</v>
      </c>
      <c r="H20" s="39" t="s">
        <v>682</v>
      </c>
    </row>
    <row r="21" spans="1:9" s="213" customFormat="1">
      <c r="A21" s="6" t="s">
        <v>17</v>
      </c>
      <c r="B21" s="293" t="s">
        <v>608</v>
      </c>
      <c r="C21" s="293" t="s">
        <v>608</v>
      </c>
      <c r="D21" s="293" t="s">
        <v>608</v>
      </c>
      <c r="E21" s="293" t="s">
        <v>608</v>
      </c>
      <c r="F21" s="293" t="s">
        <v>608</v>
      </c>
      <c r="G21" s="209">
        <v>17</v>
      </c>
      <c r="H21" s="39" t="s">
        <v>682</v>
      </c>
    </row>
    <row r="22" spans="1:9" s="213" customFormat="1">
      <c r="A22" s="129" t="s">
        <v>18</v>
      </c>
      <c r="B22" s="293" t="s">
        <v>608</v>
      </c>
      <c r="C22" s="293" t="s">
        <v>608</v>
      </c>
      <c r="D22" s="293" t="s">
        <v>608</v>
      </c>
      <c r="E22" s="293" t="s">
        <v>608</v>
      </c>
      <c r="F22" s="293" t="s">
        <v>608</v>
      </c>
      <c r="G22" s="209">
        <v>16</v>
      </c>
      <c r="H22" s="39" t="s">
        <v>682</v>
      </c>
    </row>
    <row r="23" spans="1:9" s="3" customFormat="1">
      <c r="A23" s="297" t="s">
        <v>601</v>
      </c>
      <c r="B23" s="351"/>
      <c r="C23" s="351"/>
      <c r="D23" s="351"/>
      <c r="E23" s="351"/>
      <c r="F23" s="351"/>
      <c r="G23" s="351"/>
      <c r="H23" s="298"/>
    </row>
    <row r="24" spans="1:9">
      <c r="B24" s="128">
        <v>2012</v>
      </c>
      <c r="C24" s="128">
        <v>2013</v>
      </c>
      <c r="D24" s="128">
        <v>2014</v>
      </c>
      <c r="E24" s="128">
        <v>2015</v>
      </c>
      <c r="F24" s="31">
        <v>2016</v>
      </c>
      <c r="G24" s="31">
        <v>2017</v>
      </c>
      <c r="H24" s="7" t="s">
        <v>1004</v>
      </c>
    </row>
    <row r="25" spans="1:9" s="3" customFormat="1">
      <c r="A25" s="7" t="s">
        <v>415</v>
      </c>
      <c r="B25" s="31">
        <v>57</v>
      </c>
      <c r="C25" s="7">
        <v>59</v>
      </c>
      <c r="D25" s="7">
        <v>61</v>
      </c>
      <c r="E25" s="7">
        <v>68</v>
      </c>
      <c r="F25" s="135">
        <v>69</v>
      </c>
      <c r="G25" s="135">
        <v>70</v>
      </c>
      <c r="H25" s="6"/>
    </row>
    <row r="26" spans="1:9">
      <c r="A26" s="6" t="s">
        <v>10</v>
      </c>
      <c r="B26" s="6">
        <v>3</v>
      </c>
      <c r="C26" s="6">
        <v>3</v>
      </c>
      <c r="D26" s="6">
        <v>3</v>
      </c>
      <c r="E26" s="6">
        <v>4</v>
      </c>
      <c r="F26" s="136">
        <v>4</v>
      </c>
      <c r="G26" s="209">
        <v>4</v>
      </c>
      <c r="H26" s="6"/>
      <c r="I26" s="3"/>
    </row>
    <row r="27" spans="1:9">
      <c r="A27" s="6" t="s">
        <v>11</v>
      </c>
      <c r="B27" s="6">
        <v>3</v>
      </c>
      <c r="C27" s="6">
        <v>3</v>
      </c>
      <c r="D27" s="6">
        <v>3</v>
      </c>
      <c r="E27" s="6">
        <v>4</v>
      </c>
      <c r="F27" s="136">
        <v>4</v>
      </c>
      <c r="G27" s="209">
        <v>4</v>
      </c>
      <c r="H27" s="6"/>
      <c r="I27" s="3"/>
    </row>
    <row r="28" spans="1:9">
      <c r="A28" s="6" t="s">
        <v>12</v>
      </c>
      <c r="B28" s="6">
        <v>6</v>
      </c>
      <c r="C28" s="6">
        <v>6</v>
      </c>
      <c r="D28" s="6">
        <v>7</v>
      </c>
      <c r="E28" s="6">
        <v>7</v>
      </c>
      <c r="F28" s="136">
        <v>7</v>
      </c>
      <c r="G28" s="209">
        <v>8</v>
      </c>
      <c r="H28" s="6"/>
      <c r="I28" s="3"/>
    </row>
    <row r="29" spans="1:9">
      <c r="A29" s="6" t="s">
        <v>13</v>
      </c>
      <c r="B29" s="6">
        <v>9</v>
      </c>
      <c r="C29" s="6">
        <v>9</v>
      </c>
      <c r="D29" s="6">
        <v>9</v>
      </c>
      <c r="E29" s="6">
        <v>10</v>
      </c>
      <c r="F29" s="136">
        <v>10</v>
      </c>
      <c r="G29" s="209">
        <v>10</v>
      </c>
      <c r="H29" s="6"/>
      <c r="I29" s="3"/>
    </row>
    <row r="30" spans="1:9">
      <c r="A30" s="6" t="s">
        <v>14</v>
      </c>
      <c r="B30" s="6">
        <v>3</v>
      </c>
      <c r="C30" s="6">
        <v>4</v>
      </c>
      <c r="D30" s="6">
        <v>4</v>
      </c>
      <c r="E30" s="6">
        <v>6</v>
      </c>
      <c r="F30" s="136">
        <v>7</v>
      </c>
      <c r="G30" s="209">
        <v>7</v>
      </c>
      <c r="H30" s="6"/>
      <c r="I30" s="3"/>
    </row>
    <row r="31" spans="1:9">
      <c r="A31" s="6" t="s">
        <v>15</v>
      </c>
      <c r="B31" s="6">
        <v>9</v>
      </c>
      <c r="C31" s="6">
        <v>9</v>
      </c>
      <c r="D31" s="6">
        <v>9</v>
      </c>
      <c r="E31" s="6">
        <v>9</v>
      </c>
      <c r="F31" s="136">
        <v>9</v>
      </c>
      <c r="G31" s="209">
        <v>9</v>
      </c>
      <c r="H31" s="6"/>
      <c r="I31" s="3"/>
    </row>
    <row r="32" spans="1:9">
      <c r="A32" s="6" t="s">
        <v>16</v>
      </c>
      <c r="B32" s="6">
        <v>1</v>
      </c>
      <c r="C32" s="6">
        <v>1</v>
      </c>
      <c r="D32" s="6">
        <v>1</v>
      </c>
      <c r="E32" s="6">
        <v>1</v>
      </c>
      <c r="F32" s="136">
        <v>1</v>
      </c>
      <c r="G32" s="209">
        <v>1</v>
      </c>
      <c r="H32" s="6"/>
    </row>
    <row r="33" spans="1:8">
      <c r="A33" s="6" t="s">
        <v>17</v>
      </c>
      <c r="B33" s="6">
        <v>13</v>
      </c>
      <c r="C33" s="6">
        <v>13</v>
      </c>
      <c r="D33" s="6">
        <v>14</v>
      </c>
      <c r="E33" s="6">
        <v>14</v>
      </c>
      <c r="F33" s="136">
        <v>14</v>
      </c>
      <c r="G33" s="209">
        <v>14</v>
      </c>
      <c r="H33" s="6"/>
    </row>
    <row r="34" spans="1:8">
      <c r="A34" s="129" t="s">
        <v>18</v>
      </c>
      <c r="B34" s="129">
        <v>10</v>
      </c>
      <c r="C34" s="129">
        <v>11</v>
      </c>
      <c r="D34" s="129">
        <v>11</v>
      </c>
      <c r="E34" s="129">
        <v>13</v>
      </c>
      <c r="F34" s="136">
        <v>13</v>
      </c>
      <c r="G34" s="209">
        <v>13</v>
      </c>
      <c r="H34" s="6"/>
    </row>
    <row r="35" spans="1:8">
      <c r="A35" s="95" t="s">
        <v>603</v>
      </c>
      <c r="B35" s="96"/>
      <c r="C35" s="96"/>
      <c r="D35" s="96"/>
      <c r="E35" s="96"/>
      <c r="F35" s="126"/>
      <c r="G35" s="126"/>
      <c r="H35" s="30"/>
    </row>
    <row r="36" spans="1:8">
      <c r="A36" s="128"/>
      <c r="B36" s="128">
        <v>2012</v>
      </c>
      <c r="C36" s="128">
        <v>2013</v>
      </c>
      <c r="D36" s="128">
        <v>2014</v>
      </c>
      <c r="E36" s="128">
        <v>2015</v>
      </c>
      <c r="F36" s="31">
        <v>2016</v>
      </c>
      <c r="G36" s="31">
        <v>2017</v>
      </c>
      <c r="H36" s="6"/>
    </row>
    <row r="37" spans="1:8" s="3" customFormat="1">
      <c r="A37" s="7" t="s">
        <v>415</v>
      </c>
      <c r="B37" s="7">
        <v>30</v>
      </c>
      <c r="C37" s="7">
        <v>30</v>
      </c>
      <c r="D37" s="7">
        <v>34</v>
      </c>
      <c r="E37" s="7">
        <v>36</v>
      </c>
      <c r="F37" s="7">
        <v>37</v>
      </c>
      <c r="G37" s="7">
        <v>38</v>
      </c>
      <c r="H37" s="6"/>
    </row>
    <row r="38" spans="1:8">
      <c r="A38" s="6" t="s">
        <v>10</v>
      </c>
      <c r="B38" s="6">
        <v>0</v>
      </c>
      <c r="C38" s="6">
        <v>0</v>
      </c>
      <c r="D38" s="6">
        <v>0</v>
      </c>
      <c r="E38" s="6">
        <v>0</v>
      </c>
      <c r="F38" s="87">
        <v>0</v>
      </c>
      <c r="G38" s="87">
        <v>0</v>
      </c>
      <c r="H38" s="6"/>
    </row>
    <row r="39" spans="1:8">
      <c r="A39" s="6" t="s">
        <v>11</v>
      </c>
      <c r="B39" s="6">
        <v>1</v>
      </c>
      <c r="C39" s="6">
        <v>0</v>
      </c>
      <c r="D39" s="6">
        <v>0</v>
      </c>
      <c r="E39" s="6">
        <v>1</v>
      </c>
      <c r="F39" s="87">
        <v>1</v>
      </c>
      <c r="G39" s="87">
        <v>1</v>
      </c>
      <c r="H39" s="6"/>
    </row>
    <row r="40" spans="1:8">
      <c r="A40" s="6" t="s">
        <v>12</v>
      </c>
      <c r="B40" s="6">
        <v>4</v>
      </c>
      <c r="C40" s="6">
        <v>4</v>
      </c>
      <c r="D40" s="6">
        <v>5</v>
      </c>
      <c r="E40" s="6">
        <v>5</v>
      </c>
      <c r="F40" s="87">
        <v>5</v>
      </c>
      <c r="G40" s="87">
        <v>6</v>
      </c>
      <c r="H40" s="6"/>
    </row>
    <row r="41" spans="1:8">
      <c r="A41" s="6" t="s">
        <v>13</v>
      </c>
      <c r="B41" s="6">
        <v>4</v>
      </c>
      <c r="C41" s="6">
        <v>4</v>
      </c>
      <c r="D41" s="6">
        <v>5</v>
      </c>
      <c r="E41" s="6">
        <v>5</v>
      </c>
      <c r="F41" s="87">
        <v>5</v>
      </c>
      <c r="G41" s="87">
        <v>5</v>
      </c>
      <c r="H41" s="6"/>
    </row>
    <row r="42" spans="1:8">
      <c r="A42" s="6" t="s">
        <v>14</v>
      </c>
      <c r="B42" s="6">
        <v>2</v>
      </c>
      <c r="C42" s="6">
        <v>2</v>
      </c>
      <c r="D42" s="6">
        <v>2</v>
      </c>
      <c r="E42" s="6">
        <v>3</v>
      </c>
      <c r="F42" s="87">
        <v>4</v>
      </c>
      <c r="G42" s="87">
        <v>4</v>
      </c>
      <c r="H42" s="6"/>
    </row>
    <row r="43" spans="1:8">
      <c r="A43" s="6" t="s">
        <v>15</v>
      </c>
      <c r="B43" s="6">
        <v>6</v>
      </c>
      <c r="C43" s="6">
        <v>6</v>
      </c>
      <c r="D43" s="6">
        <v>6</v>
      </c>
      <c r="E43" s="6">
        <v>5</v>
      </c>
      <c r="F43" s="87">
        <v>5</v>
      </c>
      <c r="G43" s="87">
        <v>5</v>
      </c>
      <c r="H43" s="6"/>
    </row>
    <row r="44" spans="1:8">
      <c r="A44" s="6" t="s">
        <v>16</v>
      </c>
      <c r="B44" s="6">
        <v>1</v>
      </c>
      <c r="C44" s="6">
        <v>1</v>
      </c>
      <c r="D44" s="6">
        <v>1</v>
      </c>
      <c r="E44" s="6">
        <v>1</v>
      </c>
      <c r="F44" s="87">
        <v>1</v>
      </c>
      <c r="G44" s="87">
        <v>1</v>
      </c>
      <c r="H44" s="6"/>
    </row>
    <row r="45" spans="1:8">
      <c r="A45" s="6" t="s">
        <v>17</v>
      </c>
      <c r="B45" s="6">
        <v>7</v>
      </c>
      <c r="C45" s="6">
        <v>7</v>
      </c>
      <c r="D45" s="6">
        <v>8</v>
      </c>
      <c r="E45" s="6">
        <v>8</v>
      </c>
      <c r="F45" s="87">
        <v>8</v>
      </c>
      <c r="G45" s="87">
        <v>8</v>
      </c>
      <c r="H45" s="6"/>
    </row>
    <row r="46" spans="1:8">
      <c r="A46" s="129" t="s">
        <v>18</v>
      </c>
      <c r="B46" s="129">
        <v>5</v>
      </c>
      <c r="C46" s="129">
        <v>6</v>
      </c>
      <c r="D46" s="129">
        <v>7</v>
      </c>
      <c r="E46" s="129">
        <v>8</v>
      </c>
      <c r="F46" s="87">
        <v>8</v>
      </c>
      <c r="G46" s="87">
        <v>8</v>
      </c>
      <c r="H46" s="6"/>
    </row>
    <row r="47" spans="1:8">
      <c r="A47" s="95" t="s">
        <v>602</v>
      </c>
      <c r="B47" s="96"/>
      <c r="C47" s="96"/>
      <c r="D47" s="96"/>
      <c r="E47" s="96"/>
      <c r="F47" s="127"/>
      <c r="G47" s="127"/>
      <c r="H47" s="30"/>
    </row>
    <row r="48" spans="1:8">
      <c r="A48" s="128"/>
      <c r="B48" s="128">
        <v>2012</v>
      </c>
      <c r="C48" s="128">
        <v>2013</v>
      </c>
      <c r="D48" s="128">
        <v>2014</v>
      </c>
      <c r="E48" s="130">
        <v>2015</v>
      </c>
      <c r="F48" s="31">
        <v>2016</v>
      </c>
      <c r="G48" s="31">
        <v>2017</v>
      </c>
      <c r="H48" s="6"/>
    </row>
    <row r="49" spans="1:8" s="3" customFormat="1">
      <c r="A49" s="7" t="s">
        <v>415</v>
      </c>
      <c r="B49" s="7">
        <v>13</v>
      </c>
      <c r="C49" s="7">
        <v>13</v>
      </c>
      <c r="D49" s="7">
        <v>13</v>
      </c>
      <c r="E49" s="131">
        <v>15</v>
      </c>
      <c r="F49" s="7">
        <v>13</v>
      </c>
      <c r="G49" s="7">
        <v>11</v>
      </c>
      <c r="H49" s="6"/>
    </row>
    <row r="50" spans="1:8">
      <c r="A50" s="6" t="s">
        <v>10</v>
      </c>
      <c r="B50" s="6">
        <v>2</v>
      </c>
      <c r="C50" s="6">
        <v>2</v>
      </c>
      <c r="D50" s="6">
        <v>2</v>
      </c>
      <c r="E50" s="132">
        <v>3</v>
      </c>
      <c r="F50" s="87">
        <v>1</v>
      </c>
      <c r="G50" s="87">
        <v>1</v>
      </c>
      <c r="H50" s="6"/>
    </row>
    <row r="51" spans="1:8">
      <c r="A51" s="6" t="s">
        <v>11</v>
      </c>
      <c r="B51" s="6">
        <v>1</v>
      </c>
      <c r="C51" s="6">
        <v>1</v>
      </c>
      <c r="D51" s="6">
        <v>1</v>
      </c>
      <c r="E51" s="132">
        <v>1</v>
      </c>
      <c r="F51" s="87">
        <v>1</v>
      </c>
      <c r="G51" s="87">
        <v>1</v>
      </c>
      <c r="H51" s="6"/>
    </row>
    <row r="52" spans="1:8">
      <c r="A52" s="6" t="s">
        <v>12</v>
      </c>
      <c r="B52" s="6">
        <v>2</v>
      </c>
      <c r="C52" s="6">
        <v>2</v>
      </c>
      <c r="D52" s="6">
        <v>1</v>
      </c>
      <c r="E52" s="132">
        <v>1</v>
      </c>
      <c r="F52" s="87">
        <v>1</v>
      </c>
      <c r="G52" s="87">
        <v>1</v>
      </c>
      <c r="H52" s="6"/>
    </row>
    <row r="53" spans="1:8">
      <c r="A53" s="6" t="s">
        <v>13</v>
      </c>
      <c r="B53" s="6">
        <v>1</v>
      </c>
      <c r="C53" s="6">
        <v>1</v>
      </c>
      <c r="D53" s="6">
        <v>1</v>
      </c>
      <c r="E53" s="132">
        <v>1</v>
      </c>
      <c r="F53" s="87">
        <v>1</v>
      </c>
      <c r="G53" s="87">
        <v>1</v>
      </c>
      <c r="H53" s="6"/>
    </row>
    <row r="54" spans="1:8">
      <c r="A54" s="6" t="s">
        <v>14</v>
      </c>
      <c r="B54" s="6">
        <v>0</v>
      </c>
      <c r="C54" s="6">
        <v>1</v>
      </c>
      <c r="D54" s="6">
        <v>1</v>
      </c>
      <c r="E54" s="132">
        <v>2</v>
      </c>
      <c r="F54" s="87">
        <v>2</v>
      </c>
      <c r="G54" s="87">
        <v>1</v>
      </c>
      <c r="H54" s="6"/>
    </row>
    <row r="55" spans="1:8">
      <c r="A55" s="6" t="s">
        <v>15</v>
      </c>
      <c r="B55" s="6">
        <v>2</v>
      </c>
      <c r="C55" s="6">
        <v>1</v>
      </c>
      <c r="D55" s="6">
        <v>1</v>
      </c>
      <c r="E55" s="132">
        <v>1</v>
      </c>
      <c r="F55" s="87">
        <v>1</v>
      </c>
      <c r="G55" s="87">
        <v>1</v>
      </c>
      <c r="H55" s="6"/>
    </row>
    <row r="56" spans="1:8">
      <c r="A56" s="6" t="s">
        <v>16</v>
      </c>
      <c r="B56" s="6">
        <v>0</v>
      </c>
      <c r="C56" s="6">
        <v>0</v>
      </c>
      <c r="D56" s="6">
        <v>0</v>
      </c>
      <c r="E56" s="132">
        <v>0</v>
      </c>
      <c r="F56" s="87">
        <v>0</v>
      </c>
      <c r="G56" s="87">
        <v>0</v>
      </c>
      <c r="H56" s="6"/>
    </row>
    <row r="57" spans="1:8">
      <c r="A57" s="6" t="s">
        <v>17</v>
      </c>
      <c r="B57" s="6">
        <v>2</v>
      </c>
      <c r="C57" s="6">
        <v>2</v>
      </c>
      <c r="D57" s="6">
        <v>2</v>
      </c>
      <c r="E57" s="132">
        <v>2</v>
      </c>
      <c r="F57" s="87">
        <v>2</v>
      </c>
      <c r="G57" s="87">
        <v>2</v>
      </c>
      <c r="H57" s="6"/>
    </row>
    <row r="58" spans="1:8">
      <c r="A58" s="129" t="s">
        <v>18</v>
      </c>
      <c r="B58" s="129">
        <v>3</v>
      </c>
      <c r="C58" s="129">
        <v>3</v>
      </c>
      <c r="D58" s="129">
        <v>4</v>
      </c>
      <c r="E58" s="133">
        <v>4</v>
      </c>
      <c r="F58" s="87">
        <v>4</v>
      </c>
      <c r="G58" s="87">
        <v>3</v>
      </c>
      <c r="H58" s="6"/>
    </row>
    <row r="59" spans="1:8">
      <c r="A59" s="95" t="s">
        <v>924</v>
      </c>
      <c r="B59" s="96"/>
      <c r="C59" s="96"/>
      <c r="D59" s="96"/>
      <c r="E59" s="96"/>
      <c r="F59" s="134"/>
      <c r="G59" s="134"/>
      <c r="H59" s="30"/>
    </row>
    <row r="60" spans="1:8">
      <c r="A60" s="128"/>
      <c r="B60" s="128">
        <v>2012</v>
      </c>
      <c r="C60" s="128">
        <v>2013</v>
      </c>
      <c r="D60" s="128">
        <v>2014</v>
      </c>
      <c r="E60" s="130">
        <v>2015</v>
      </c>
      <c r="F60" s="31">
        <v>2016</v>
      </c>
      <c r="G60" s="31">
        <v>2017</v>
      </c>
      <c r="H60" s="6"/>
    </row>
    <row r="61" spans="1:8" s="3" customFormat="1">
      <c r="A61" s="7" t="s">
        <v>415</v>
      </c>
      <c r="B61" s="7">
        <v>14</v>
      </c>
      <c r="C61" s="7">
        <v>16</v>
      </c>
      <c r="D61" s="7">
        <v>14</v>
      </c>
      <c r="E61" s="131">
        <v>17</v>
      </c>
      <c r="F61" s="7">
        <v>19</v>
      </c>
      <c r="G61" s="7">
        <v>21</v>
      </c>
      <c r="H61" s="6"/>
    </row>
    <row r="62" spans="1:8">
      <c r="A62" s="6" t="s">
        <v>10</v>
      </c>
      <c r="B62" s="6">
        <v>1</v>
      </c>
      <c r="C62" s="6">
        <v>1</v>
      </c>
      <c r="D62" s="6">
        <v>1</v>
      </c>
      <c r="E62" s="132">
        <v>1</v>
      </c>
      <c r="F62" s="87">
        <v>3</v>
      </c>
      <c r="G62" s="87">
        <v>3</v>
      </c>
      <c r="H62" s="6"/>
    </row>
    <row r="63" spans="1:8">
      <c r="A63" s="6" t="s">
        <v>11</v>
      </c>
      <c r="B63" s="6">
        <v>1</v>
      </c>
      <c r="C63" s="6">
        <v>2</v>
      </c>
      <c r="D63" s="6">
        <v>2</v>
      </c>
      <c r="E63" s="132">
        <v>2</v>
      </c>
      <c r="F63" s="87">
        <v>2</v>
      </c>
      <c r="G63" s="87">
        <v>2</v>
      </c>
      <c r="H63" s="6"/>
    </row>
    <row r="64" spans="1:8">
      <c r="A64" s="6" t="s">
        <v>12</v>
      </c>
      <c r="B64" s="6">
        <v>0</v>
      </c>
      <c r="C64" s="6">
        <v>0</v>
      </c>
      <c r="D64" s="6">
        <v>1</v>
      </c>
      <c r="E64" s="132">
        <v>1</v>
      </c>
      <c r="F64" s="87">
        <v>1</v>
      </c>
      <c r="G64" s="87">
        <v>1</v>
      </c>
      <c r="H64" s="6"/>
    </row>
    <row r="65" spans="1:8">
      <c r="A65" s="6" t="s">
        <v>13</v>
      </c>
      <c r="B65" s="6">
        <v>4</v>
      </c>
      <c r="C65" s="6">
        <v>4</v>
      </c>
      <c r="D65" s="6">
        <v>3</v>
      </c>
      <c r="E65" s="132">
        <v>4</v>
      </c>
      <c r="F65" s="87">
        <v>4</v>
      </c>
      <c r="G65" s="87">
        <v>4</v>
      </c>
      <c r="H65" s="6"/>
    </row>
    <row r="66" spans="1:8">
      <c r="A66" s="6" t="s">
        <v>14</v>
      </c>
      <c r="B66" s="6">
        <v>1</v>
      </c>
      <c r="C66" s="6">
        <v>1</v>
      </c>
      <c r="D66" s="6">
        <v>1</v>
      </c>
      <c r="E66" s="132">
        <v>1</v>
      </c>
      <c r="F66" s="87">
        <v>1</v>
      </c>
      <c r="G66" s="87">
        <v>2</v>
      </c>
      <c r="H66" s="6"/>
    </row>
    <row r="67" spans="1:8">
      <c r="A67" s="6" t="s">
        <v>15</v>
      </c>
      <c r="B67" s="6">
        <v>1</v>
      </c>
      <c r="C67" s="6">
        <v>2</v>
      </c>
      <c r="D67" s="6">
        <v>2</v>
      </c>
      <c r="E67" s="132">
        <v>3</v>
      </c>
      <c r="F67" s="87">
        <v>3</v>
      </c>
      <c r="G67" s="87">
        <v>3</v>
      </c>
      <c r="H67" s="6"/>
    </row>
    <row r="68" spans="1:8">
      <c r="A68" s="6" t="s">
        <v>16</v>
      </c>
      <c r="B68" s="6">
        <v>0</v>
      </c>
      <c r="C68" s="6">
        <v>0</v>
      </c>
      <c r="D68" s="6">
        <v>0</v>
      </c>
      <c r="E68" s="132">
        <v>0</v>
      </c>
      <c r="F68" s="87">
        <v>0</v>
      </c>
      <c r="G68" s="87">
        <v>0</v>
      </c>
      <c r="H68" s="6"/>
    </row>
    <row r="69" spans="1:8">
      <c r="A69" s="6" t="s">
        <v>17</v>
      </c>
      <c r="B69" s="6">
        <v>4</v>
      </c>
      <c r="C69" s="6">
        <v>4</v>
      </c>
      <c r="D69" s="6">
        <v>4</v>
      </c>
      <c r="E69" s="132">
        <v>4</v>
      </c>
      <c r="F69" s="87">
        <v>4</v>
      </c>
      <c r="G69" s="87">
        <v>4</v>
      </c>
      <c r="H69" s="6"/>
    </row>
    <row r="70" spans="1:8">
      <c r="A70" s="129" t="s">
        <v>18</v>
      </c>
      <c r="B70" s="129">
        <v>2</v>
      </c>
      <c r="C70" s="129">
        <v>2</v>
      </c>
      <c r="D70" s="129">
        <v>0</v>
      </c>
      <c r="E70" s="133">
        <v>1</v>
      </c>
      <c r="F70" s="138">
        <v>1</v>
      </c>
      <c r="G70" s="138">
        <v>2</v>
      </c>
      <c r="H70" s="6"/>
    </row>
    <row r="71" spans="1:8">
      <c r="A71" s="140" t="s">
        <v>958</v>
      </c>
      <c r="B71" s="137"/>
      <c r="C71" s="137"/>
      <c r="D71" s="137"/>
      <c r="E71" s="137"/>
      <c r="F71" s="126"/>
      <c r="G71" s="126"/>
      <c r="H71" s="30"/>
    </row>
    <row r="72" spans="1:8">
      <c r="B72" s="128">
        <v>2012</v>
      </c>
      <c r="C72" s="128">
        <v>2013</v>
      </c>
      <c r="D72" s="128">
        <v>2014</v>
      </c>
      <c r="E72" s="128">
        <v>2015</v>
      </c>
      <c r="F72" s="139">
        <v>2016</v>
      </c>
      <c r="G72" s="31">
        <v>2017</v>
      </c>
      <c r="H72" s="6"/>
    </row>
    <row r="73" spans="1:8">
      <c r="A73" s="7" t="s">
        <v>415</v>
      </c>
      <c r="B73" s="19">
        <v>0.77192982456140347</v>
      </c>
      <c r="C73" s="19">
        <v>0.77966101694915257</v>
      </c>
      <c r="D73" s="19">
        <v>0.78688524590163933</v>
      </c>
      <c r="E73" s="19">
        <v>0.77941176470588236</v>
      </c>
      <c r="F73" s="19">
        <v>0.81159420289855078</v>
      </c>
      <c r="G73" s="19">
        <v>0.84</v>
      </c>
      <c r="H73" s="6"/>
    </row>
    <row r="74" spans="1:8">
      <c r="A74" s="6" t="s">
        <v>10</v>
      </c>
      <c r="B74" s="18">
        <v>0.33333333333333331</v>
      </c>
      <c r="C74" s="18">
        <v>0.33333333333333331</v>
      </c>
      <c r="D74" s="18">
        <v>0.33333333333333331</v>
      </c>
      <c r="E74" s="18">
        <v>0.25</v>
      </c>
      <c r="F74" s="18">
        <v>0.75</v>
      </c>
      <c r="G74" s="35">
        <v>0.75</v>
      </c>
      <c r="H74" s="6"/>
    </row>
    <row r="75" spans="1:8">
      <c r="A75" s="6" t="s">
        <v>11</v>
      </c>
      <c r="B75" s="18">
        <v>0.66666666666666663</v>
      </c>
      <c r="C75" s="18">
        <v>0.66666666666666663</v>
      </c>
      <c r="D75" s="18">
        <v>0.66666666666666663</v>
      </c>
      <c r="E75" s="18">
        <v>0.75</v>
      </c>
      <c r="F75" s="18">
        <v>0.75</v>
      </c>
      <c r="G75" s="35">
        <v>0.75</v>
      </c>
      <c r="H75" s="6"/>
    </row>
    <row r="76" spans="1:8">
      <c r="A76" s="6" t="s">
        <v>12</v>
      </c>
      <c r="B76" s="18">
        <v>0.66666666666666663</v>
      </c>
      <c r="C76" s="18">
        <v>0.66666666666666663</v>
      </c>
      <c r="D76" s="18">
        <v>0.8571428571428571</v>
      </c>
      <c r="E76" s="18">
        <v>0.8571428571428571</v>
      </c>
      <c r="F76" s="18">
        <v>0.8571428571428571</v>
      </c>
      <c r="G76" s="35">
        <v>0.88</v>
      </c>
      <c r="H76" s="6"/>
    </row>
    <row r="77" spans="1:8">
      <c r="A77" s="6" t="s">
        <v>13</v>
      </c>
      <c r="B77" s="18">
        <v>0.88888888888888884</v>
      </c>
      <c r="C77" s="18">
        <v>0.88888888888888884</v>
      </c>
      <c r="D77" s="18">
        <v>0.88888888888888884</v>
      </c>
      <c r="E77" s="18">
        <v>0.9</v>
      </c>
      <c r="F77" s="18">
        <v>0.9</v>
      </c>
      <c r="G77" s="35">
        <v>0.9</v>
      </c>
      <c r="H77" s="6"/>
    </row>
    <row r="78" spans="1:8">
      <c r="A78" s="6" t="s">
        <v>14</v>
      </c>
      <c r="B78" s="18">
        <v>1</v>
      </c>
      <c r="C78" s="18">
        <v>0.75</v>
      </c>
      <c r="D78" s="18">
        <v>0.75</v>
      </c>
      <c r="E78" s="18">
        <v>0.66666666666666663</v>
      </c>
      <c r="F78" s="18">
        <v>0.7142857142857143</v>
      </c>
      <c r="G78" s="35">
        <v>0.86</v>
      </c>
      <c r="H78" s="6"/>
    </row>
    <row r="79" spans="1:8">
      <c r="A79" s="6" t="s">
        <v>15</v>
      </c>
      <c r="B79" s="18">
        <v>0.77777777777777779</v>
      </c>
      <c r="C79" s="18">
        <v>0.88888888888888884</v>
      </c>
      <c r="D79" s="18">
        <v>0.88888888888888884</v>
      </c>
      <c r="E79" s="18">
        <v>0.88888888888888884</v>
      </c>
      <c r="F79" s="18">
        <v>0.88888888888888884</v>
      </c>
      <c r="G79" s="35">
        <v>0.89</v>
      </c>
      <c r="H79" s="6"/>
    </row>
    <row r="80" spans="1:8">
      <c r="A80" s="6" t="s">
        <v>16</v>
      </c>
      <c r="B80" s="18">
        <v>1</v>
      </c>
      <c r="C80" s="18">
        <v>1</v>
      </c>
      <c r="D80" s="18">
        <v>1</v>
      </c>
      <c r="E80" s="18">
        <v>1</v>
      </c>
      <c r="F80" s="18">
        <v>1</v>
      </c>
      <c r="G80" s="35">
        <v>1</v>
      </c>
      <c r="H80" s="6"/>
    </row>
    <row r="81" spans="1:8">
      <c r="A81" s="6" t="s">
        <v>17</v>
      </c>
      <c r="B81" s="18">
        <v>0.84615384615384615</v>
      </c>
      <c r="C81" s="18">
        <v>0.84615384615384615</v>
      </c>
      <c r="D81" s="18">
        <v>0.8571428571428571</v>
      </c>
      <c r="E81" s="18">
        <v>0.8571428571428571</v>
      </c>
      <c r="F81" s="18">
        <v>0.8571428571428571</v>
      </c>
      <c r="G81" s="35">
        <v>0.86</v>
      </c>
      <c r="H81" s="6"/>
    </row>
    <row r="82" spans="1:8">
      <c r="A82" s="6" t="s">
        <v>18</v>
      </c>
      <c r="B82" s="18">
        <v>0.7</v>
      </c>
      <c r="C82" s="18">
        <v>0.72727272727272729</v>
      </c>
      <c r="D82" s="18">
        <v>0.63636363636363635</v>
      </c>
      <c r="E82" s="18">
        <v>0.69230769230769229</v>
      </c>
      <c r="F82" s="18">
        <v>0.69230769230769229</v>
      </c>
      <c r="G82" s="35">
        <v>0.77</v>
      </c>
      <c r="H82" s="6"/>
    </row>
    <row r="84" spans="1:8">
      <c r="A84" s="189" t="s">
        <v>702</v>
      </c>
    </row>
    <row r="85" spans="1:8">
      <c r="A85" s="190" t="s">
        <v>925</v>
      </c>
    </row>
  </sheetData>
  <mergeCells count="7">
    <mergeCell ref="A23:H23"/>
    <mergeCell ref="A5:E5"/>
    <mergeCell ref="A6:E6"/>
    <mergeCell ref="A8:E8"/>
    <mergeCell ref="A7:H7"/>
    <mergeCell ref="A10:H10"/>
    <mergeCell ref="A11:H11"/>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'Historic Environment Records'!B25:G25</xm:f>
              <xm:sqref>H25</xm:sqref>
            </x14:sparkline>
            <x14:sparkline>
              <xm:f>'Historic Environment Records'!B26:G26</xm:f>
              <xm:sqref>H26</xm:sqref>
            </x14:sparkline>
            <x14:sparkline>
              <xm:f>'Historic Environment Records'!B27:G27</xm:f>
              <xm:sqref>H27</xm:sqref>
            </x14:sparkline>
            <x14:sparkline>
              <xm:f>'Historic Environment Records'!B28:G28</xm:f>
              <xm:sqref>H28</xm:sqref>
            </x14:sparkline>
            <x14:sparkline>
              <xm:f>'Historic Environment Records'!B29:G29</xm:f>
              <xm:sqref>H29</xm:sqref>
            </x14:sparkline>
            <x14:sparkline>
              <xm:f>'Historic Environment Records'!B30:G30</xm:f>
              <xm:sqref>H30</xm:sqref>
            </x14:sparkline>
            <x14:sparkline>
              <xm:f>'Historic Environment Records'!B31:G31</xm:f>
              <xm:sqref>H31</xm:sqref>
            </x14:sparkline>
            <x14:sparkline>
              <xm:f>'Historic Environment Records'!B32:G32</xm:f>
              <xm:sqref>H32</xm:sqref>
            </x14:sparkline>
            <x14:sparkline>
              <xm:f>'Historic Environment Records'!B33:G33</xm:f>
              <xm:sqref>H33</xm:sqref>
            </x14:sparkline>
            <x14:sparkline>
              <xm:f>'Historic Environment Records'!B34:G34</xm:f>
              <xm:sqref>H34</xm:sqref>
            </x14:sparkline>
            <x14:sparkline>
              <xm:f>'Historic Environment Records'!B35:G35</xm:f>
              <xm:sqref>H35</xm:sqref>
            </x14:sparkline>
            <x14:sparkline>
              <xm:f>'Historic Environment Records'!B37:G37</xm:f>
              <xm:sqref>H37</xm:sqref>
            </x14:sparkline>
            <x14:sparkline>
              <xm:f>'Historic Environment Records'!B38:G38</xm:f>
              <xm:sqref>H38</xm:sqref>
            </x14:sparkline>
            <x14:sparkline>
              <xm:f>'Historic Environment Records'!B39:G39</xm:f>
              <xm:sqref>H39</xm:sqref>
            </x14:sparkline>
            <x14:sparkline>
              <xm:f>'Historic Environment Records'!B40:G40</xm:f>
              <xm:sqref>H40</xm:sqref>
            </x14:sparkline>
            <x14:sparkline>
              <xm:f>'Historic Environment Records'!B41:G41</xm:f>
              <xm:sqref>H41</xm:sqref>
            </x14:sparkline>
            <x14:sparkline>
              <xm:f>'Historic Environment Records'!B42:G42</xm:f>
              <xm:sqref>H42</xm:sqref>
            </x14:sparkline>
            <x14:sparkline>
              <xm:f>'Historic Environment Records'!B43:G43</xm:f>
              <xm:sqref>H43</xm:sqref>
            </x14:sparkline>
            <x14:sparkline>
              <xm:f>'Historic Environment Records'!B44:G44</xm:f>
              <xm:sqref>H44</xm:sqref>
            </x14:sparkline>
            <x14:sparkline>
              <xm:f>'Historic Environment Records'!B45:G45</xm:f>
              <xm:sqref>H45</xm:sqref>
            </x14:sparkline>
            <x14:sparkline>
              <xm:f>'Historic Environment Records'!B46:G46</xm:f>
              <xm:sqref>H46</xm:sqref>
            </x14:sparkline>
            <x14:sparkline>
              <xm:f>'Historic Environment Records'!B47:G47</xm:f>
              <xm:sqref>H47</xm:sqref>
            </x14:sparkline>
            <x14:sparkline>
              <xm:f>'Historic Environment Records'!B49:G49</xm:f>
              <xm:sqref>H49</xm:sqref>
            </x14:sparkline>
            <x14:sparkline>
              <xm:f>'Historic Environment Records'!B50:G50</xm:f>
              <xm:sqref>H50</xm:sqref>
            </x14:sparkline>
            <x14:sparkline>
              <xm:f>'Historic Environment Records'!B51:G51</xm:f>
              <xm:sqref>H51</xm:sqref>
            </x14:sparkline>
            <x14:sparkline>
              <xm:f>'Historic Environment Records'!B52:G52</xm:f>
              <xm:sqref>H52</xm:sqref>
            </x14:sparkline>
            <x14:sparkline>
              <xm:f>'Historic Environment Records'!B53:G53</xm:f>
              <xm:sqref>H53</xm:sqref>
            </x14:sparkline>
            <x14:sparkline>
              <xm:f>'Historic Environment Records'!B54:G54</xm:f>
              <xm:sqref>H54</xm:sqref>
            </x14:sparkline>
            <x14:sparkline>
              <xm:f>'Historic Environment Records'!B55:G55</xm:f>
              <xm:sqref>H55</xm:sqref>
            </x14:sparkline>
            <x14:sparkline>
              <xm:f>'Historic Environment Records'!B56:G56</xm:f>
              <xm:sqref>H56</xm:sqref>
            </x14:sparkline>
            <x14:sparkline>
              <xm:f>'Historic Environment Records'!B57:G57</xm:f>
              <xm:sqref>H57</xm:sqref>
            </x14:sparkline>
            <x14:sparkline>
              <xm:f>'Historic Environment Records'!B58:G58</xm:f>
              <xm:sqref>H58</xm:sqref>
            </x14:sparkline>
            <x14:sparkline>
              <xm:f>'Historic Environment Records'!B59:G59</xm:f>
              <xm:sqref>H59</xm:sqref>
            </x14:sparkline>
            <x14:sparkline>
              <xm:f>'Historic Environment Records'!B61:G61</xm:f>
              <xm:sqref>H61</xm:sqref>
            </x14:sparkline>
            <x14:sparkline>
              <xm:f>'Historic Environment Records'!B62:G62</xm:f>
              <xm:sqref>H62</xm:sqref>
            </x14:sparkline>
            <x14:sparkline>
              <xm:f>'Historic Environment Records'!B63:G63</xm:f>
              <xm:sqref>H63</xm:sqref>
            </x14:sparkline>
            <x14:sparkline>
              <xm:f>'Historic Environment Records'!B64:G64</xm:f>
              <xm:sqref>H64</xm:sqref>
            </x14:sparkline>
            <x14:sparkline>
              <xm:f>'Historic Environment Records'!B65:G65</xm:f>
              <xm:sqref>H65</xm:sqref>
            </x14:sparkline>
            <x14:sparkline>
              <xm:f>'Historic Environment Records'!B66:G66</xm:f>
              <xm:sqref>H66</xm:sqref>
            </x14:sparkline>
            <x14:sparkline>
              <xm:f>'Historic Environment Records'!B67:G67</xm:f>
              <xm:sqref>H67</xm:sqref>
            </x14:sparkline>
            <x14:sparkline>
              <xm:f>'Historic Environment Records'!B68:G68</xm:f>
              <xm:sqref>H68</xm:sqref>
            </x14:sparkline>
            <x14:sparkline>
              <xm:f>'Historic Environment Records'!B69:G69</xm:f>
              <xm:sqref>H69</xm:sqref>
            </x14:sparkline>
            <x14:sparkline>
              <xm:f>'Historic Environment Records'!B70:G70</xm:f>
              <xm:sqref>H70</xm:sqref>
            </x14:sparkline>
            <x14:sparkline>
              <xm:f>'Historic Environment Records'!B71:G71</xm:f>
              <xm:sqref>H71</xm:sqref>
            </x14:sparkline>
            <x14:sparkline>
              <xm:f>'Historic Environment Records'!B73:G73</xm:f>
              <xm:sqref>H73</xm:sqref>
            </x14:sparkline>
            <x14:sparkline>
              <xm:f>'Historic Environment Records'!B74:G74</xm:f>
              <xm:sqref>H74</xm:sqref>
            </x14:sparkline>
            <x14:sparkline>
              <xm:f>'Historic Environment Records'!B75:G75</xm:f>
              <xm:sqref>H75</xm:sqref>
            </x14:sparkline>
            <x14:sparkline>
              <xm:f>'Historic Environment Records'!B76:G76</xm:f>
              <xm:sqref>H76</xm:sqref>
            </x14:sparkline>
            <x14:sparkline>
              <xm:f>'Historic Environment Records'!B77:G77</xm:f>
              <xm:sqref>H77</xm:sqref>
            </x14:sparkline>
            <x14:sparkline>
              <xm:f>'Historic Environment Records'!B78:G78</xm:f>
              <xm:sqref>H78</xm:sqref>
            </x14:sparkline>
            <x14:sparkline>
              <xm:f>'Historic Environment Records'!B79:G79</xm:f>
              <xm:sqref>H79</xm:sqref>
            </x14:sparkline>
            <x14:sparkline>
              <xm:f>'Historic Environment Records'!B80:G80</xm:f>
              <xm:sqref>H80</xm:sqref>
            </x14:sparkline>
            <x14:sparkline>
              <xm:f>'Historic Environment Records'!B81:G81</xm:f>
              <xm:sqref>H81</xm:sqref>
            </x14:sparkline>
            <x14:sparkline>
              <xm:f>'Historic Environment Records'!B82:G82</xm:f>
              <xm:sqref>H82</xm:sqref>
            </x14:sparkline>
          </x14:sparklines>
        </x14:sparklineGroup>
      </x14:sparklineGroup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21"/>
  <sheetViews>
    <sheetView showGridLines="0" showRowColHeaders="0" zoomScale="80" zoomScaleNormal="80" workbookViewId="0">
      <selection activeCell="A66" sqref="A66"/>
    </sheetView>
  </sheetViews>
  <sheetFormatPr defaultRowHeight="15"/>
  <cols>
    <col min="1" max="1" width="33.5703125" customWidth="1"/>
    <col min="2" max="12" width="11" customWidth="1"/>
    <col min="14" max="14" width="9.140625" style="213"/>
    <col min="15" max="15" width="14.7109375" customWidth="1"/>
  </cols>
  <sheetData>
    <row r="1" spans="1:15" s="107" customFormat="1">
      <c r="N1" s="213"/>
    </row>
    <row r="2" spans="1:15" s="107" customFormat="1">
      <c r="N2" s="213"/>
    </row>
    <row r="3" spans="1:15" s="107" customFormat="1">
      <c r="N3" s="213"/>
    </row>
    <row r="4" spans="1:15" ht="26.25">
      <c r="A4" s="20" t="s">
        <v>604</v>
      </c>
    </row>
    <row r="5" spans="1:15" ht="32.25" customHeight="1">
      <c r="A5" s="312" t="s">
        <v>1022</v>
      </c>
      <c r="B5" s="312"/>
      <c r="C5" s="312"/>
      <c r="D5" s="312"/>
      <c r="E5" s="312"/>
      <c r="F5" s="312"/>
      <c r="G5" s="312"/>
      <c r="H5" s="312"/>
      <c r="I5" s="312"/>
      <c r="J5" s="312"/>
      <c r="K5" s="312"/>
      <c r="L5" s="312"/>
    </row>
    <row r="8" spans="1:15" ht="21">
      <c r="A8" s="352" t="s">
        <v>605</v>
      </c>
      <c r="B8" s="353"/>
      <c r="C8" s="353"/>
      <c r="D8" s="353"/>
      <c r="E8" s="353"/>
      <c r="F8" s="353"/>
      <c r="G8" s="353"/>
      <c r="H8" s="353"/>
      <c r="I8" s="353"/>
      <c r="J8" s="353"/>
      <c r="K8" s="353"/>
      <c r="L8" s="353"/>
      <c r="M8" s="353"/>
      <c r="N8" s="266"/>
      <c r="O8" s="27"/>
    </row>
    <row r="9" spans="1:15">
      <c r="A9" s="22"/>
      <c r="B9" s="22">
        <v>2002</v>
      </c>
      <c r="C9" s="21" t="s">
        <v>476</v>
      </c>
      <c r="D9" s="22">
        <v>2007</v>
      </c>
      <c r="E9" s="22">
        <v>2008</v>
      </c>
      <c r="F9" s="22">
        <v>2009</v>
      </c>
      <c r="G9" s="22">
        <v>2010</v>
      </c>
      <c r="H9" s="22">
        <v>2011</v>
      </c>
      <c r="I9" s="22">
        <v>2012</v>
      </c>
      <c r="J9" s="22">
        <v>2013</v>
      </c>
      <c r="K9" s="22">
        <v>2014</v>
      </c>
      <c r="L9" s="22">
        <v>2015</v>
      </c>
      <c r="M9" s="22">
        <v>2016</v>
      </c>
      <c r="N9" s="22">
        <v>2017</v>
      </c>
      <c r="O9" s="22" t="s">
        <v>1004</v>
      </c>
    </row>
    <row r="10" spans="1:15">
      <c r="A10" s="6" t="s">
        <v>10</v>
      </c>
      <c r="B10" s="18">
        <v>0</v>
      </c>
      <c r="C10" s="53" t="s">
        <v>682</v>
      </c>
      <c r="D10" s="18">
        <v>0.73</v>
      </c>
      <c r="E10" s="18">
        <v>0.76</v>
      </c>
      <c r="F10" s="18">
        <v>0.81</v>
      </c>
      <c r="G10" s="18">
        <v>0.86</v>
      </c>
      <c r="H10" s="18">
        <v>0.89</v>
      </c>
      <c r="I10" s="18">
        <v>0.94</v>
      </c>
      <c r="J10" s="18">
        <v>0.96</v>
      </c>
      <c r="K10" s="18">
        <v>1</v>
      </c>
      <c r="L10" s="13">
        <v>1</v>
      </c>
      <c r="M10" s="13">
        <v>1</v>
      </c>
      <c r="N10" s="13">
        <v>1</v>
      </c>
      <c r="O10" s="6"/>
    </row>
    <row r="11" spans="1:15">
      <c r="A11" s="6" t="s">
        <v>11</v>
      </c>
      <c r="B11" s="18">
        <v>0.37820785481355451</v>
      </c>
      <c r="C11" s="53" t="s">
        <v>682</v>
      </c>
      <c r="D11" s="18">
        <v>0.76</v>
      </c>
      <c r="E11" s="18">
        <v>0.85</v>
      </c>
      <c r="F11" s="18">
        <v>0.94579611512831419</v>
      </c>
      <c r="G11" s="18">
        <v>0.96</v>
      </c>
      <c r="H11" s="18">
        <v>0.98</v>
      </c>
      <c r="I11" s="18">
        <v>1</v>
      </c>
      <c r="J11" s="18">
        <v>1</v>
      </c>
      <c r="K11" s="18">
        <v>1</v>
      </c>
      <c r="L11" s="13">
        <v>1</v>
      </c>
      <c r="M11" s="13">
        <v>1</v>
      </c>
      <c r="N11" s="13">
        <v>1</v>
      </c>
      <c r="O11" s="6"/>
    </row>
    <row r="12" spans="1:15">
      <c r="A12" s="6" t="s">
        <v>12</v>
      </c>
      <c r="B12" s="18">
        <v>0</v>
      </c>
      <c r="C12" s="53" t="s">
        <v>682</v>
      </c>
      <c r="D12" s="18">
        <v>0.23</v>
      </c>
      <c r="E12" s="18">
        <v>0.27</v>
      </c>
      <c r="F12" s="18">
        <v>0.4835539979231569</v>
      </c>
      <c r="G12" s="18">
        <v>0.71</v>
      </c>
      <c r="H12" s="18">
        <v>0.71</v>
      </c>
      <c r="I12" s="18">
        <v>0.8</v>
      </c>
      <c r="J12" s="18">
        <v>0.92</v>
      </c>
      <c r="K12" s="18">
        <v>0.97</v>
      </c>
      <c r="L12" s="13">
        <v>0.99</v>
      </c>
      <c r="M12" s="13">
        <v>1</v>
      </c>
      <c r="N12" s="13">
        <v>1</v>
      </c>
      <c r="O12" s="6"/>
    </row>
    <row r="13" spans="1:15">
      <c r="A13" s="6" t="s">
        <v>13</v>
      </c>
      <c r="B13" s="18">
        <v>0.28696722572703492</v>
      </c>
      <c r="C13" s="53" t="s">
        <v>682</v>
      </c>
      <c r="D13" s="18">
        <v>0.84</v>
      </c>
      <c r="E13" s="18">
        <v>0.85</v>
      </c>
      <c r="F13" s="18">
        <v>0.87770426219418374</v>
      </c>
      <c r="G13" s="18">
        <v>0.89</v>
      </c>
      <c r="H13" s="18">
        <v>0.94</v>
      </c>
      <c r="I13" s="18">
        <v>0.98</v>
      </c>
      <c r="J13" s="18">
        <v>0.98</v>
      </c>
      <c r="K13" s="18">
        <v>0.99</v>
      </c>
      <c r="L13" s="13">
        <v>1</v>
      </c>
      <c r="M13" s="13">
        <v>1</v>
      </c>
      <c r="N13" s="13">
        <v>1</v>
      </c>
      <c r="O13" s="6"/>
    </row>
    <row r="14" spans="1:15">
      <c r="A14" s="6" t="s">
        <v>14</v>
      </c>
      <c r="B14" s="18">
        <v>0.36086371499967962</v>
      </c>
      <c r="C14" s="53" t="s">
        <v>682</v>
      </c>
      <c r="D14" s="18">
        <v>0.52</v>
      </c>
      <c r="E14" s="18">
        <v>0.56000000000000005</v>
      </c>
      <c r="F14" s="18">
        <v>0.6293393989876338</v>
      </c>
      <c r="G14" s="18">
        <v>0.75</v>
      </c>
      <c r="H14" s="18">
        <v>1</v>
      </c>
      <c r="I14" s="18">
        <v>1</v>
      </c>
      <c r="J14" s="18">
        <v>1</v>
      </c>
      <c r="K14" s="18">
        <v>1</v>
      </c>
      <c r="L14" s="13">
        <v>1</v>
      </c>
      <c r="M14" s="13">
        <v>1</v>
      </c>
      <c r="N14" s="13">
        <v>1</v>
      </c>
      <c r="O14" s="6"/>
    </row>
    <row r="15" spans="1:15">
      <c r="A15" s="6" t="s">
        <v>15</v>
      </c>
      <c r="B15" s="18">
        <v>0.54154892726321302</v>
      </c>
      <c r="C15" s="53" t="s">
        <v>682</v>
      </c>
      <c r="D15" s="18">
        <v>0.88</v>
      </c>
      <c r="E15" s="18">
        <v>0.97</v>
      </c>
      <c r="F15" s="18">
        <v>0.99994767137624274</v>
      </c>
      <c r="G15" s="18">
        <v>1</v>
      </c>
      <c r="H15" s="18">
        <v>1</v>
      </c>
      <c r="I15" s="18">
        <v>1</v>
      </c>
      <c r="J15" s="18">
        <v>1</v>
      </c>
      <c r="K15" s="18">
        <v>1</v>
      </c>
      <c r="L15" s="13">
        <v>1</v>
      </c>
      <c r="M15" s="13">
        <v>1</v>
      </c>
      <c r="N15" s="13">
        <v>1</v>
      </c>
      <c r="O15" s="6"/>
    </row>
    <row r="16" spans="1:15">
      <c r="A16" s="6" t="s">
        <v>848</v>
      </c>
      <c r="B16" s="18">
        <v>0</v>
      </c>
      <c r="C16" s="53" t="s">
        <v>682</v>
      </c>
      <c r="D16" s="18">
        <v>0</v>
      </c>
      <c r="E16" s="18">
        <v>0</v>
      </c>
      <c r="F16" s="18">
        <v>0</v>
      </c>
      <c r="G16" s="18">
        <v>0</v>
      </c>
      <c r="H16" s="18">
        <v>0</v>
      </c>
      <c r="I16" s="18">
        <v>0</v>
      </c>
      <c r="J16" s="18">
        <v>0</v>
      </c>
      <c r="K16" s="18">
        <v>0</v>
      </c>
      <c r="L16" s="13">
        <v>0</v>
      </c>
      <c r="M16" s="143">
        <v>0</v>
      </c>
      <c r="N16" s="143">
        <v>0</v>
      </c>
      <c r="O16" s="6"/>
    </row>
    <row r="17" spans="1:15">
      <c r="A17" s="6" t="s">
        <v>17</v>
      </c>
      <c r="B17" s="18">
        <v>0.52315276102574859</v>
      </c>
      <c r="C17" s="53" t="s">
        <v>682</v>
      </c>
      <c r="D17" s="18">
        <v>0.85</v>
      </c>
      <c r="E17" s="18">
        <v>0.86</v>
      </c>
      <c r="F17" s="18">
        <v>0.86207981540720557</v>
      </c>
      <c r="G17" s="18">
        <v>0.86</v>
      </c>
      <c r="H17" s="18">
        <v>0.86</v>
      </c>
      <c r="I17" s="18">
        <v>0.86</v>
      </c>
      <c r="J17" s="18">
        <v>0.89</v>
      </c>
      <c r="K17" s="18">
        <v>0.92</v>
      </c>
      <c r="L17" s="13">
        <v>0.97</v>
      </c>
      <c r="M17" s="143">
        <v>0.99</v>
      </c>
      <c r="N17" s="143">
        <v>1</v>
      </c>
      <c r="O17" s="6"/>
    </row>
    <row r="18" spans="1:15">
      <c r="A18" s="6" t="s">
        <v>18</v>
      </c>
      <c r="B18" s="18">
        <v>0.50316734488400383</v>
      </c>
      <c r="C18" s="53" t="s">
        <v>682</v>
      </c>
      <c r="D18" s="18">
        <v>0.89</v>
      </c>
      <c r="E18" s="18">
        <v>0.9</v>
      </c>
      <c r="F18" s="18">
        <v>0.90083903175735203</v>
      </c>
      <c r="G18" s="18">
        <v>0.9</v>
      </c>
      <c r="H18" s="18">
        <v>0.9</v>
      </c>
      <c r="I18" s="18">
        <v>0.9</v>
      </c>
      <c r="J18" s="18">
        <v>0.96</v>
      </c>
      <c r="K18" s="18">
        <v>0.99</v>
      </c>
      <c r="L18" s="13">
        <v>0.99</v>
      </c>
      <c r="M18" s="143">
        <v>0.99</v>
      </c>
      <c r="N18" s="143">
        <v>0.99</v>
      </c>
      <c r="O18" s="6"/>
    </row>
    <row r="19" spans="1:15">
      <c r="A19" s="7" t="s">
        <v>415</v>
      </c>
      <c r="B19" s="19">
        <v>0.36088147926405234</v>
      </c>
      <c r="C19" s="54" t="s">
        <v>682</v>
      </c>
      <c r="D19" s="52">
        <v>0.72</v>
      </c>
      <c r="E19" s="19">
        <v>0.76</v>
      </c>
      <c r="F19" s="19">
        <v>0.81389245305027413</v>
      </c>
      <c r="G19" s="19">
        <v>0.9</v>
      </c>
      <c r="H19" s="19">
        <v>0.9</v>
      </c>
      <c r="I19" s="19">
        <v>0.93</v>
      </c>
      <c r="J19" s="19">
        <v>0.95</v>
      </c>
      <c r="K19" s="19">
        <v>0.98</v>
      </c>
      <c r="L19" s="40">
        <v>0.99</v>
      </c>
      <c r="M19" s="40">
        <v>0.99</v>
      </c>
      <c r="N19" s="40">
        <v>0.99</v>
      </c>
      <c r="O19" s="6"/>
    </row>
    <row r="20" spans="1:15">
      <c r="A20" s="50" t="s">
        <v>702</v>
      </c>
    </row>
    <row r="21" spans="1:15">
      <c r="A21" s="50" t="s">
        <v>942</v>
      </c>
    </row>
  </sheetData>
  <mergeCells count="2">
    <mergeCell ref="A5:L5"/>
    <mergeCell ref="A8:M8"/>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'HLC regional'!D10:N10</xm:f>
              <xm:sqref>O10</xm:sqref>
            </x14:sparkline>
            <x14:sparkline>
              <xm:f>'HLC regional'!D11:N11</xm:f>
              <xm:sqref>O11</xm:sqref>
            </x14:sparkline>
            <x14:sparkline>
              <xm:f>'HLC regional'!D12:N12</xm:f>
              <xm:sqref>O12</xm:sqref>
            </x14:sparkline>
            <x14:sparkline>
              <xm:f>'HLC regional'!D13:N13</xm:f>
              <xm:sqref>O13</xm:sqref>
            </x14:sparkline>
            <x14:sparkline>
              <xm:f>'HLC regional'!D14:N14</xm:f>
              <xm:sqref>O14</xm:sqref>
            </x14:sparkline>
            <x14:sparkline>
              <xm:f>'HLC regional'!D15:N15</xm:f>
              <xm:sqref>O15</xm:sqref>
            </x14:sparkline>
            <x14:sparkline>
              <xm:f>'HLC regional'!D16:N16</xm:f>
              <xm:sqref>O16</xm:sqref>
            </x14:sparkline>
            <x14:sparkline>
              <xm:f>'HLC regional'!D17:N17</xm:f>
              <xm:sqref>O17</xm:sqref>
            </x14:sparkline>
            <x14:sparkline>
              <xm:f>'HLC regional'!D18:N18</xm:f>
              <xm:sqref>O18</xm:sqref>
            </x14:sparkline>
            <x14:sparkline>
              <xm:f>'HLC regional'!D19:N19</xm:f>
              <xm:sqref>O19</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Z105"/>
  <sheetViews>
    <sheetView showGridLines="0" showRowColHeaders="0" zoomScale="70" zoomScaleNormal="70" workbookViewId="0">
      <selection activeCell="A75" sqref="A75"/>
    </sheetView>
  </sheetViews>
  <sheetFormatPr defaultRowHeight="15"/>
  <cols>
    <col min="1" max="1" width="20.28515625" style="107" customWidth="1"/>
    <col min="2" max="2" width="37.42578125" style="107" customWidth="1"/>
    <col min="3" max="3" width="29.7109375" style="107" bestFit="1" customWidth="1"/>
    <col min="4" max="4" width="2.28515625" style="44" customWidth="1"/>
    <col min="5" max="5" width="10.5703125" style="44" bestFit="1" customWidth="1"/>
    <col min="6" max="12" width="10.7109375" style="44" bestFit="1" customWidth="1"/>
    <col min="13" max="13" width="10.7109375" style="44" customWidth="1"/>
    <col min="14" max="14" width="2.28515625" style="44" customWidth="1"/>
    <col min="15" max="256" width="9.140625" style="107"/>
    <col min="257" max="257" width="20.28515625" style="107" customWidth="1"/>
    <col min="258" max="258" width="37.42578125" style="107" customWidth="1"/>
    <col min="259" max="259" width="22.28515625" style="107" bestFit="1" customWidth="1"/>
    <col min="260" max="260" width="2.28515625" style="107" customWidth="1"/>
    <col min="261" max="261" width="10.5703125" style="107" bestFit="1" customWidth="1"/>
    <col min="262" max="268" width="10.7109375" style="107" bestFit="1" customWidth="1"/>
    <col min="269" max="269" width="10.7109375" style="107" customWidth="1"/>
    <col min="270" max="270" width="2.28515625" style="107" customWidth="1"/>
    <col min="271" max="512" width="9.140625" style="107"/>
    <col min="513" max="513" width="20.28515625" style="107" customWidth="1"/>
    <col min="514" max="514" width="37.42578125" style="107" customWidth="1"/>
    <col min="515" max="515" width="22.28515625" style="107" bestFit="1" customWidth="1"/>
    <col min="516" max="516" width="2.28515625" style="107" customWidth="1"/>
    <col min="517" max="517" width="10.5703125" style="107" bestFit="1" customWidth="1"/>
    <col min="518" max="524" width="10.7109375" style="107" bestFit="1" customWidth="1"/>
    <col min="525" max="525" width="10.7109375" style="107" customWidth="1"/>
    <col min="526" max="526" width="2.28515625" style="107" customWidth="1"/>
    <col min="527" max="768" width="9.140625" style="107"/>
    <col min="769" max="769" width="20.28515625" style="107" customWidth="1"/>
    <col min="770" max="770" width="37.42578125" style="107" customWidth="1"/>
    <col min="771" max="771" width="22.28515625" style="107" bestFit="1" customWidth="1"/>
    <col min="772" max="772" width="2.28515625" style="107" customWidth="1"/>
    <col min="773" max="773" width="10.5703125" style="107" bestFit="1" customWidth="1"/>
    <col min="774" max="780" width="10.7109375" style="107" bestFit="1" customWidth="1"/>
    <col min="781" max="781" width="10.7109375" style="107" customWidth="1"/>
    <col min="782" max="782" width="2.28515625" style="107" customWidth="1"/>
    <col min="783" max="1024" width="9.140625" style="107"/>
    <col min="1025" max="1025" width="20.28515625" style="107" customWidth="1"/>
    <col min="1026" max="1026" width="37.42578125" style="107" customWidth="1"/>
    <col min="1027" max="1027" width="22.28515625" style="107" bestFit="1" customWidth="1"/>
    <col min="1028" max="1028" width="2.28515625" style="107" customWidth="1"/>
    <col min="1029" max="1029" width="10.5703125" style="107" bestFit="1" customWidth="1"/>
    <col min="1030" max="1036" width="10.7109375" style="107" bestFit="1" customWidth="1"/>
    <col min="1037" max="1037" width="10.7109375" style="107" customWidth="1"/>
    <col min="1038" max="1038" width="2.28515625" style="107" customWidth="1"/>
    <col min="1039" max="1280" width="9.140625" style="107"/>
    <col min="1281" max="1281" width="20.28515625" style="107" customWidth="1"/>
    <col min="1282" max="1282" width="37.42578125" style="107" customWidth="1"/>
    <col min="1283" max="1283" width="22.28515625" style="107" bestFit="1" customWidth="1"/>
    <col min="1284" max="1284" width="2.28515625" style="107" customWidth="1"/>
    <col min="1285" max="1285" width="10.5703125" style="107" bestFit="1" customWidth="1"/>
    <col min="1286" max="1292" width="10.7109375" style="107" bestFit="1" customWidth="1"/>
    <col min="1293" max="1293" width="10.7109375" style="107" customWidth="1"/>
    <col min="1294" max="1294" width="2.28515625" style="107" customWidth="1"/>
    <col min="1295" max="1536" width="9.140625" style="107"/>
    <col min="1537" max="1537" width="20.28515625" style="107" customWidth="1"/>
    <col min="1538" max="1538" width="37.42578125" style="107" customWidth="1"/>
    <col min="1539" max="1539" width="22.28515625" style="107" bestFit="1" customWidth="1"/>
    <col min="1540" max="1540" width="2.28515625" style="107" customWidth="1"/>
    <col min="1541" max="1541" width="10.5703125" style="107" bestFit="1" customWidth="1"/>
    <col min="1542" max="1548" width="10.7109375" style="107" bestFit="1" customWidth="1"/>
    <col min="1549" max="1549" width="10.7109375" style="107" customWidth="1"/>
    <col min="1550" max="1550" width="2.28515625" style="107" customWidth="1"/>
    <col min="1551" max="1792" width="9.140625" style="107"/>
    <col min="1793" max="1793" width="20.28515625" style="107" customWidth="1"/>
    <col min="1794" max="1794" width="37.42578125" style="107" customWidth="1"/>
    <col min="1795" max="1795" width="22.28515625" style="107" bestFit="1" customWidth="1"/>
    <col min="1796" max="1796" width="2.28515625" style="107" customWidth="1"/>
    <col min="1797" max="1797" width="10.5703125" style="107" bestFit="1" customWidth="1"/>
    <col min="1798" max="1804" width="10.7109375" style="107" bestFit="1" customWidth="1"/>
    <col min="1805" max="1805" width="10.7109375" style="107" customWidth="1"/>
    <col min="1806" max="1806" width="2.28515625" style="107" customWidth="1"/>
    <col min="1807" max="2048" width="9.140625" style="107"/>
    <col min="2049" max="2049" width="20.28515625" style="107" customWidth="1"/>
    <col min="2050" max="2050" width="37.42578125" style="107" customWidth="1"/>
    <col min="2051" max="2051" width="22.28515625" style="107" bestFit="1" customWidth="1"/>
    <col min="2052" max="2052" width="2.28515625" style="107" customWidth="1"/>
    <col min="2053" max="2053" width="10.5703125" style="107" bestFit="1" customWidth="1"/>
    <col min="2054" max="2060" width="10.7109375" style="107" bestFit="1" customWidth="1"/>
    <col min="2061" max="2061" width="10.7109375" style="107" customWidth="1"/>
    <col min="2062" max="2062" width="2.28515625" style="107" customWidth="1"/>
    <col min="2063" max="2304" width="9.140625" style="107"/>
    <col min="2305" max="2305" width="20.28515625" style="107" customWidth="1"/>
    <col min="2306" max="2306" width="37.42578125" style="107" customWidth="1"/>
    <col min="2307" max="2307" width="22.28515625" style="107" bestFit="1" customWidth="1"/>
    <col min="2308" max="2308" width="2.28515625" style="107" customWidth="1"/>
    <col min="2309" max="2309" width="10.5703125" style="107" bestFit="1" customWidth="1"/>
    <col min="2310" max="2316" width="10.7109375" style="107" bestFit="1" customWidth="1"/>
    <col min="2317" max="2317" width="10.7109375" style="107" customWidth="1"/>
    <col min="2318" max="2318" width="2.28515625" style="107" customWidth="1"/>
    <col min="2319" max="2560" width="9.140625" style="107"/>
    <col min="2561" max="2561" width="20.28515625" style="107" customWidth="1"/>
    <col min="2562" max="2562" width="37.42578125" style="107" customWidth="1"/>
    <col min="2563" max="2563" width="22.28515625" style="107" bestFit="1" customWidth="1"/>
    <col min="2564" max="2564" width="2.28515625" style="107" customWidth="1"/>
    <col min="2565" max="2565" width="10.5703125" style="107" bestFit="1" customWidth="1"/>
    <col min="2566" max="2572" width="10.7109375" style="107" bestFit="1" customWidth="1"/>
    <col min="2573" max="2573" width="10.7109375" style="107" customWidth="1"/>
    <col min="2574" max="2574" width="2.28515625" style="107" customWidth="1"/>
    <col min="2575" max="2816" width="9.140625" style="107"/>
    <col min="2817" max="2817" width="20.28515625" style="107" customWidth="1"/>
    <col min="2818" max="2818" width="37.42578125" style="107" customWidth="1"/>
    <col min="2819" max="2819" width="22.28515625" style="107" bestFit="1" customWidth="1"/>
    <col min="2820" max="2820" width="2.28515625" style="107" customWidth="1"/>
    <col min="2821" max="2821" width="10.5703125" style="107" bestFit="1" customWidth="1"/>
    <col min="2822" max="2828" width="10.7109375" style="107" bestFit="1" customWidth="1"/>
    <col min="2829" max="2829" width="10.7109375" style="107" customWidth="1"/>
    <col min="2830" max="2830" width="2.28515625" style="107" customWidth="1"/>
    <col min="2831" max="3072" width="9.140625" style="107"/>
    <col min="3073" max="3073" width="20.28515625" style="107" customWidth="1"/>
    <col min="3074" max="3074" width="37.42578125" style="107" customWidth="1"/>
    <col min="3075" max="3075" width="22.28515625" style="107" bestFit="1" customWidth="1"/>
    <col min="3076" max="3076" width="2.28515625" style="107" customWidth="1"/>
    <col min="3077" max="3077" width="10.5703125" style="107" bestFit="1" customWidth="1"/>
    <col min="3078" max="3084" width="10.7109375" style="107" bestFit="1" customWidth="1"/>
    <col min="3085" max="3085" width="10.7109375" style="107" customWidth="1"/>
    <col min="3086" max="3086" width="2.28515625" style="107" customWidth="1"/>
    <col min="3087" max="3328" width="9.140625" style="107"/>
    <col min="3329" max="3329" width="20.28515625" style="107" customWidth="1"/>
    <col min="3330" max="3330" width="37.42578125" style="107" customWidth="1"/>
    <col min="3331" max="3331" width="22.28515625" style="107" bestFit="1" customWidth="1"/>
    <col min="3332" max="3332" width="2.28515625" style="107" customWidth="1"/>
    <col min="3333" max="3333" width="10.5703125" style="107" bestFit="1" customWidth="1"/>
    <col min="3334" max="3340" width="10.7109375" style="107" bestFit="1" customWidth="1"/>
    <col min="3341" max="3341" width="10.7109375" style="107" customWidth="1"/>
    <col min="3342" max="3342" width="2.28515625" style="107" customWidth="1"/>
    <col min="3343" max="3584" width="9.140625" style="107"/>
    <col min="3585" max="3585" width="20.28515625" style="107" customWidth="1"/>
    <col min="3586" max="3586" width="37.42578125" style="107" customWidth="1"/>
    <col min="3587" max="3587" width="22.28515625" style="107" bestFit="1" customWidth="1"/>
    <col min="3588" max="3588" width="2.28515625" style="107" customWidth="1"/>
    <col min="3589" max="3589" width="10.5703125" style="107" bestFit="1" customWidth="1"/>
    <col min="3590" max="3596" width="10.7109375" style="107" bestFit="1" customWidth="1"/>
    <col min="3597" max="3597" width="10.7109375" style="107" customWidth="1"/>
    <col min="3598" max="3598" width="2.28515625" style="107" customWidth="1"/>
    <col min="3599" max="3840" width="9.140625" style="107"/>
    <col min="3841" max="3841" width="20.28515625" style="107" customWidth="1"/>
    <col min="3842" max="3842" width="37.42578125" style="107" customWidth="1"/>
    <col min="3843" max="3843" width="22.28515625" style="107" bestFit="1" customWidth="1"/>
    <col min="3844" max="3844" width="2.28515625" style="107" customWidth="1"/>
    <col min="3845" max="3845" width="10.5703125" style="107" bestFit="1" customWidth="1"/>
    <col min="3846" max="3852" width="10.7109375" style="107" bestFit="1" customWidth="1"/>
    <col min="3853" max="3853" width="10.7109375" style="107" customWidth="1"/>
    <col min="3854" max="3854" width="2.28515625" style="107" customWidth="1"/>
    <col min="3855" max="4096" width="9.140625" style="107"/>
    <col min="4097" max="4097" width="20.28515625" style="107" customWidth="1"/>
    <col min="4098" max="4098" width="37.42578125" style="107" customWidth="1"/>
    <col min="4099" max="4099" width="22.28515625" style="107" bestFit="1" customWidth="1"/>
    <col min="4100" max="4100" width="2.28515625" style="107" customWidth="1"/>
    <col min="4101" max="4101" width="10.5703125" style="107" bestFit="1" customWidth="1"/>
    <col min="4102" max="4108" width="10.7109375" style="107" bestFit="1" customWidth="1"/>
    <col min="4109" max="4109" width="10.7109375" style="107" customWidth="1"/>
    <col min="4110" max="4110" width="2.28515625" style="107" customWidth="1"/>
    <col min="4111" max="4352" width="9.140625" style="107"/>
    <col min="4353" max="4353" width="20.28515625" style="107" customWidth="1"/>
    <col min="4354" max="4354" width="37.42578125" style="107" customWidth="1"/>
    <col min="4355" max="4355" width="22.28515625" style="107" bestFit="1" customWidth="1"/>
    <col min="4356" max="4356" width="2.28515625" style="107" customWidth="1"/>
    <col min="4357" max="4357" width="10.5703125" style="107" bestFit="1" customWidth="1"/>
    <col min="4358" max="4364" width="10.7109375" style="107" bestFit="1" customWidth="1"/>
    <col min="4365" max="4365" width="10.7109375" style="107" customWidth="1"/>
    <col min="4366" max="4366" width="2.28515625" style="107" customWidth="1"/>
    <col min="4367" max="4608" width="9.140625" style="107"/>
    <col min="4609" max="4609" width="20.28515625" style="107" customWidth="1"/>
    <col min="4610" max="4610" width="37.42578125" style="107" customWidth="1"/>
    <col min="4611" max="4611" width="22.28515625" style="107" bestFit="1" customWidth="1"/>
    <col min="4612" max="4612" width="2.28515625" style="107" customWidth="1"/>
    <col min="4613" max="4613" width="10.5703125" style="107" bestFit="1" customWidth="1"/>
    <col min="4614" max="4620" width="10.7109375" style="107" bestFit="1" customWidth="1"/>
    <col min="4621" max="4621" width="10.7109375" style="107" customWidth="1"/>
    <col min="4622" max="4622" width="2.28515625" style="107" customWidth="1"/>
    <col min="4623" max="4864" width="9.140625" style="107"/>
    <col min="4865" max="4865" width="20.28515625" style="107" customWidth="1"/>
    <col min="4866" max="4866" width="37.42578125" style="107" customWidth="1"/>
    <col min="4867" max="4867" width="22.28515625" style="107" bestFit="1" customWidth="1"/>
    <col min="4868" max="4868" width="2.28515625" style="107" customWidth="1"/>
    <col min="4869" max="4869" width="10.5703125" style="107" bestFit="1" customWidth="1"/>
    <col min="4870" max="4876" width="10.7109375" style="107" bestFit="1" customWidth="1"/>
    <col min="4877" max="4877" width="10.7109375" style="107" customWidth="1"/>
    <col min="4878" max="4878" width="2.28515625" style="107" customWidth="1"/>
    <col min="4879" max="5120" width="9.140625" style="107"/>
    <col min="5121" max="5121" width="20.28515625" style="107" customWidth="1"/>
    <col min="5122" max="5122" width="37.42578125" style="107" customWidth="1"/>
    <col min="5123" max="5123" width="22.28515625" style="107" bestFit="1" customWidth="1"/>
    <col min="5124" max="5124" width="2.28515625" style="107" customWidth="1"/>
    <col min="5125" max="5125" width="10.5703125" style="107" bestFit="1" customWidth="1"/>
    <col min="5126" max="5132" width="10.7109375" style="107" bestFit="1" customWidth="1"/>
    <col min="5133" max="5133" width="10.7109375" style="107" customWidth="1"/>
    <col min="5134" max="5134" width="2.28515625" style="107" customWidth="1"/>
    <col min="5135" max="5376" width="9.140625" style="107"/>
    <col min="5377" max="5377" width="20.28515625" style="107" customWidth="1"/>
    <col min="5378" max="5378" width="37.42578125" style="107" customWidth="1"/>
    <col min="5379" max="5379" width="22.28515625" style="107" bestFit="1" customWidth="1"/>
    <col min="5380" max="5380" width="2.28515625" style="107" customWidth="1"/>
    <col min="5381" max="5381" width="10.5703125" style="107" bestFit="1" customWidth="1"/>
    <col min="5382" max="5388" width="10.7109375" style="107" bestFit="1" customWidth="1"/>
    <col min="5389" max="5389" width="10.7109375" style="107" customWidth="1"/>
    <col min="5390" max="5390" width="2.28515625" style="107" customWidth="1"/>
    <col min="5391" max="5632" width="9.140625" style="107"/>
    <col min="5633" max="5633" width="20.28515625" style="107" customWidth="1"/>
    <col min="5634" max="5634" width="37.42578125" style="107" customWidth="1"/>
    <col min="5635" max="5635" width="22.28515625" style="107" bestFit="1" customWidth="1"/>
    <col min="5636" max="5636" width="2.28515625" style="107" customWidth="1"/>
    <col min="5637" max="5637" width="10.5703125" style="107" bestFit="1" customWidth="1"/>
    <col min="5638" max="5644" width="10.7109375" style="107" bestFit="1" customWidth="1"/>
    <col min="5645" max="5645" width="10.7109375" style="107" customWidth="1"/>
    <col min="5646" max="5646" width="2.28515625" style="107" customWidth="1"/>
    <col min="5647" max="5888" width="9.140625" style="107"/>
    <col min="5889" max="5889" width="20.28515625" style="107" customWidth="1"/>
    <col min="5890" max="5890" width="37.42578125" style="107" customWidth="1"/>
    <col min="5891" max="5891" width="22.28515625" style="107" bestFit="1" customWidth="1"/>
    <col min="5892" max="5892" width="2.28515625" style="107" customWidth="1"/>
    <col min="5893" max="5893" width="10.5703125" style="107" bestFit="1" customWidth="1"/>
    <col min="5894" max="5900" width="10.7109375" style="107" bestFit="1" customWidth="1"/>
    <col min="5901" max="5901" width="10.7109375" style="107" customWidth="1"/>
    <col min="5902" max="5902" width="2.28515625" style="107" customWidth="1"/>
    <col min="5903" max="6144" width="9.140625" style="107"/>
    <col min="6145" max="6145" width="20.28515625" style="107" customWidth="1"/>
    <col min="6146" max="6146" width="37.42578125" style="107" customWidth="1"/>
    <col min="6147" max="6147" width="22.28515625" style="107" bestFit="1" customWidth="1"/>
    <col min="6148" max="6148" width="2.28515625" style="107" customWidth="1"/>
    <col min="6149" max="6149" width="10.5703125" style="107" bestFit="1" customWidth="1"/>
    <col min="6150" max="6156" width="10.7109375" style="107" bestFit="1" customWidth="1"/>
    <col min="6157" max="6157" width="10.7109375" style="107" customWidth="1"/>
    <col min="6158" max="6158" width="2.28515625" style="107" customWidth="1"/>
    <col min="6159" max="6400" width="9.140625" style="107"/>
    <col min="6401" max="6401" width="20.28515625" style="107" customWidth="1"/>
    <col min="6402" max="6402" width="37.42578125" style="107" customWidth="1"/>
    <col min="6403" max="6403" width="22.28515625" style="107" bestFit="1" customWidth="1"/>
    <col min="6404" max="6404" width="2.28515625" style="107" customWidth="1"/>
    <col min="6405" max="6405" width="10.5703125" style="107" bestFit="1" customWidth="1"/>
    <col min="6406" max="6412" width="10.7109375" style="107" bestFit="1" customWidth="1"/>
    <col min="6413" max="6413" width="10.7109375" style="107" customWidth="1"/>
    <col min="6414" max="6414" width="2.28515625" style="107" customWidth="1"/>
    <col min="6415" max="6656" width="9.140625" style="107"/>
    <col min="6657" max="6657" width="20.28515625" style="107" customWidth="1"/>
    <col min="6658" max="6658" width="37.42578125" style="107" customWidth="1"/>
    <col min="6659" max="6659" width="22.28515625" style="107" bestFit="1" customWidth="1"/>
    <col min="6660" max="6660" width="2.28515625" style="107" customWidth="1"/>
    <col min="6661" max="6661" width="10.5703125" style="107" bestFit="1" customWidth="1"/>
    <col min="6662" max="6668" width="10.7109375" style="107" bestFit="1" customWidth="1"/>
    <col min="6669" max="6669" width="10.7109375" style="107" customWidth="1"/>
    <col min="6670" max="6670" width="2.28515625" style="107" customWidth="1"/>
    <col min="6671" max="6912" width="9.140625" style="107"/>
    <col min="6913" max="6913" width="20.28515625" style="107" customWidth="1"/>
    <col min="6914" max="6914" width="37.42578125" style="107" customWidth="1"/>
    <col min="6915" max="6915" width="22.28515625" style="107" bestFit="1" customWidth="1"/>
    <col min="6916" max="6916" width="2.28515625" style="107" customWidth="1"/>
    <col min="6917" max="6917" width="10.5703125" style="107" bestFit="1" customWidth="1"/>
    <col min="6918" max="6924" width="10.7109375" style="107" bestFit="1" customWidth="1"/>
    <col min="6925" max="6925" width="10.7109375" style="107" customWidth="1"/>
    <col min="6926" max="6926" width="2.28515625" style="107" customWidth="1"/>
    <col min="6927" max="7168" width="9.140625" style="107"/>
    <col min="7169" max="7169" width="20.28515625" style="107" customWidth="1"/>
    <col min="7170" max="7170" width="37.42578125" style="107" customWidth="1"/>
    <col min="7171" max="7171" width="22.28515625" style="107" bestFit="1" customWidth="1"/>
    <col min="7172" max="7172" width="2.28515625" style="107" customWidth="1"/>
    <col min="7173" max="7173" width="10.5703125" style="107" bestFit="1" customWidth="1"/>
    <col min="7174" max="7180" width="10.7109375" style="107" bestFit="1" customWidth="1"/>
    <col min="7181" max="7181" width="10.7109375" style="107" customWidth="1"/>
    <col min="7182" max="7182" width="2.28515625" style="107" customWidth="1"/>
    <col min="7183" max="7424" width="9.140625" style="107"/>
    <col min="7425" max="7425" width="20.28515625" style="107" customWidth="1"/>
    <col min="7426" max="7426" width="37.42578125" style="107" customWidth="1"/>
    <col min="7427" max="7427" width="22.28515625" style="107" bestFit="1" customWidth="1"/>
    <col min="7428" max="7428" width="2.28515625" style="107" customWidth="1"/>
    <col min="7429" max="7429" width="10.5703125" style="107" bestFit="1" customWidth="1"/>
    <col min="7430" max="7436" width="10.7109375" style="107" bestFit="1" customWidth="1"/>
    <col min="7437" max="7437" width="10.7109375" style="107" customWidth="1"/>
    <col min="7438" max="7438" width="2.28515625" style="107" customWidth="1"/>
    <col min="7439" max="7680" width="9.140625" style="107"/>
    <col min="7681" max="7681" width="20.28515625" style="107" customWidth="1"/>
    <col min="7682" max="7682" width="37.42578125" style="107" customWidth="1"/>
    <col min="7683" max="7683" width="22.28515625" style="107" bestFit="1" customWidth="1"/>
    <col min="7684" max="7684" width="2.28515625" style="107" customWidth="1"/>
    <col min="7685" max="7685" width="10.5703125" style="107" bestFit="1" customWidth="1"/>
    <col min="7686" max="7692" width="10.7109375" style="107" bestFit="1" customWidth="1"/>
    <col min="7693" max="7693" width="10.7109375" style="107" customWidth="1"/>
    <col min="7694" max="7694" width="2.28515625" style="107" customWidth="1"/>
    <col min="7695" max="7936" width="9.140625" style="107"/>
    <col min="7937" max="7937" width="20.28515625" style="107" customWidth="1"/>
    <col min="7938" max="7938" width="37.42578125" style="107" customWidth="1"/>
    <col min="7939" max="7939" width="22.28515625" style="107" bestFit="1" customWidth="1"/>
    <col min="7940" max="7940" width="2.28515625" style="107" customWidth="1"/>
    <col min="7941" max="7941" width="10.5703125" style="107" bestFit="1" customWidth="1"/>
    <col min="7942" max="7948" width="10.7109375" style="107" bestFit="1" customWidth="1"/>
    <col min="7949" max="7949" width="10.7109375" style="107" customWidth="1"/>
    <col min="7950" max="7950" width="2.28515625" style="107" customWidth="1"/>
    <col min="7951" max="8192" width="9.140625" style="107"/>
    <col min="8193" max="8193" width="20.28515625" style="107" customWidth="1"/>
    <col min="8194" max="8194" width="37.42578125" style="107" customWidth="1"/>
    <col min="8195" max="8195" width="22.28515625" style="107" bestFit="1" customWidth="1"/>
    <col min="8196" max="8196" width="2.28515625" style="107" customWidth="1"/>
    <col min="8197" max="8197" width="10.5703125" style="107" bestFit="1" customWidth="1"/>
    <col min="8198" max="8204" width="10.7109375" style="107" bestFit="1" customWidth="1"/>
    <col min="8205" max="8205" width="10.7109375" style="107" customWidth="1"/>
    <col min="8206" max="8206" width="2.28515625" style="107" customWidth="1"/>
    <col min="8207" max="8448" width="9.140625" style="107"/>
    <col min="8449" max="8449" width="20.28515625" style="107" customWidth="1"/>
    <col min="8450" max="8450" width="37.42578125" style="107" customWidth="1"/>
    <col min="8451" max="8451" width="22.28515625" style="107" bestFit="1" customWidth="1"/>
    <col min="8452" max="8452" width="2.28515625" style="107" customWidth="1"/>
    <col min="8453" max="8453" width="10.5703125" style="107" bestFit="1" customWidth="1"/>
    <col min="8454" max="8460" width="10.7109375" style="107" bestFit="1" customWidth="1"/>
    <col min="8461" max="8461" width="10.7109375" style="107" customWidth="1"/>
    <col min="8462" max="8462" width="2.28515625" style="107" customWidth="1"/>
    <col min="8463" max="8704" width="9.140625" style="107"/>
    <col min="8705" max="8705" width="20.28515625" style="107" customWidth="1"/>
    <col min="8706" max="8706" width="37.42578125" style="107" customWidth="1"/>
    <col min="8707" max="8707" width="22.28515625" style="107" bestFit="1" customWidth="1"/>
    <col min="8708" max="8708" width="2.28515625" style="107" customWidth="1"/>
    <col min="8709" max="8709" width="10.5703125" style="107" bestFit="1" customWidth="1"/>
    <col min="8710" max="8716" width="10.7109375" style="107" bestFit="1" customWidth="1"/>
    <col min="8717" max="8717" width="10.7109375" style="107" customWidth="1"/>
    <col min="8718" max="8718" width="2.28515625" style="107" customWidth="1"/>
    <col min="8719" max="8960" width="9.140625" style="107"/>
    <col min="8961" max="8961" width="20.28515625" style="107" customWidth="1"/>
    <col min="8962" max="8962" width="37.42578125" style="107" customWidth="1"/>
    <col min="8963" max="8963" width="22.28515625" style="107" bestFit="1" customWidth="1"/>
    <col min="8964" max="8964" width="2.28515625" style="107" customWidth="1"/>
    <col min="8965" max="8965" width="10.5703125" style="107" bestFit="1" customWidth="1"/>
    <col min="8966" max="8972" width="10.7109375" style="107" bestFit="1" customWidth="1"/>
    <col min="8973" max="8973" width="10.7109375" style="107" customWidth="1"/>
    <col min="8974" max="8974" width="2.28515625" style="107" customWidth="1"/>
    <col min="8975" max="9216" width="9.140625" style="107"/>
    <col min="9217" max="9217" width="20.28515625" style="107" customWidth="1"/>
    <col min="9218" max="9218" width="37.42578125" style="107" customWidth="1"/>
    <col min="9219" max="9219" width="22.28515625" style="107" bestFit="1" customWidth="1"/>
    <col min="9220" max="9220" width="2.28515625" style="107" customWidth="1"/>
    <col min="9221" max="9221" width="10.5703125" style="107" bestFit="1" customWidth="1"/>
    <col min="9222" max="9228" width="10.7109375" style="107" bestFit="1" customWidth="1"/>
    <col min="9229" max="9229" width="10.7109375" style="107" customWidth="1"/>
    <col min="9230" max="9230" width="2.28515625" style="107" customWidth="1"/>
    <col min="9231" max="9472" width="9.140625" style="107"/>
    <col min="9473" max="9473" width="20.28515625" style="107" customWidth="1"/>
    <col min="9474" max="9474" width="37.42578125" style="107" customWidth="1"/>
    <col min="9475" max="9475" width="22.28515625" style="107" bestFit="1" customWidth="1"/>
    <col min="9476" max="9476" width="2.28515625" style="107" customWidth="1"/>
    <col min="9477" max="9477" width="10.5703125" style="107" bestFit="1" customWidth="1"/>
    <col min="9478" max="9484" width="10.7109375" style="107" bestFit="1" customWidth="1"/>
    <col min="9485" max="9485" width="10.7109375" style="107" customWidth="1"/>
    <col min="9486" max="9486" width="2.28515625" style="107" customWidth="1"/>
    <col min="9487" max="9728" width="9.140625" style="107"/>
    <col min="9729" max="9729" width="20.28515625" style="107" customWidth="1"/>
    <col min="9730" max="9730" width="37.42578125" style="107" customWidth="1"/>
    <col min="9731" max="9731" width="22.28515625" style="107" bestFit="1" customWidth="1"/>
    <col min="9732" max="9732" width="2.28515625" style="107" customWidth="1"/>
    <col min="9733" max="9733" width="10.5703125" style="107" bestFit="1" customWidth="1"/>
    <col min="9734" max="9740" width="10.7109375" style="107" bestFit="1" customWidth="1"/>
    <col min="9741" max="9741" width="10.7109375" style="107" customWidth="1"/>
    <col min="9742" max="9742" width="2.28515625" style="107" customWidth="1"/>
    <col min="9743" max="9984" width="9.140625" style="107"/>
    <col min="9985" max="9985" width="20.28515625" style="107" customWidth="1"/>
    <col min="9986" max="9986" width="37.42578125" style="107" customWidth="1"/>
    <col min="9987" max="9987" width="22.28515625" style="107" bestFit="1" customWidth="1"/>
    <col min="9988" max="9988" width="2.28515625" style="107" customWidth="1"/>
    <col min="9989" max="9989" width="10.5703125" style="107" bestFit="1" customWidth="1"/>
    <col min="9990" max="9996" width="10.7109375" style="107" bestFit="1" customWidth="1"/>
    <col min="9997" max="9997" width="10.7109375" style="107" customWidth="1"/>
    <col min="9998" max="9998" width="2.28515625" style="107" customWidth="1"/>
    <col min="9999" max="10240" width="9.140625" style="107"/>
    <col min="10241" max="10241" width="20.28515625" style="107" customWidth="1"/>
    <col min="10242" max="10242" width="37.42578125" style="107" customWidth="1"/>
    <col min="10243" max="10243" width="22.28515625" style="107" bestFit="1" customWidth="1"/>
    <col min="10244" max="10244" width="2.28515625" style="107" customWidth="1"/>
    <col min="10245" max="10245" width="10.5703125" style="107" bestFit="1" customWidth="1"/>
    <col min="10246" max="10252" width="10.7109375" style="107" bestFit="1" customWidth="1"/>
    <col min="10253" max="10253" width="10.7109375" style="107" customWidth="1"/>
    <col min="10254" max="10254" width="2.28515625" style="107" customWidth="1"/>
    <col min="10255" max="10496" width="9.140625" style="107"/>
    <col min="10497" max="10497" width="20.28515625" style="107" customWidth="1"/>
    <col min="10498" max="10498" width="37.42578125" style="107" customWidth="1"/>
    <col min="10499" max="10499" width="22.28515625" style="107" bestFit="1" customWidth="1"/>
    <col min="10500" max="10500" width="2.28515625" style="107" customWidth="1"/>
    <col min="10501" max="10501" width="10.5703125" style="107" bestFit="1" customWidth="1"/>
    <col min="10502" max="10508" width="10.7109375" style="107" bestFit="1" customWidth="1"/>
    <col min="10509" max="10509" width="10.7109375" style="107" customWidth="1"/>
    <col min="10510" max="10510" width="2.28515625" style="107" customWidth="1"/>
    <col min="10511" max="10752" width="9.140625" style="107"/>
    <col min="10753" max="10753" width="20.28515625" style="107" customWidth="1"/>
    <col min="10754" max="10754" width="37.42578125" style="107" customWidth="1"/>
    <col min="10755" max="10755" width="22.28515625" style="107" bestFit="1" customWidth="1"/>
    <col min="10756" max="10756" width="2.28515625" style="107" customWidth="1"/>
    <col min="10757" max="10757" width="10.5703125" style="107" bestFit="1" customWidth="1"/>
    <col min="10758" max="10764" width="10.7109375" style="107" bestFit="1" customWidth="1"/>
    <col min="10765" max="10765" width="10.7109375" style="107" customWidth="1"/>
    <col min="10766" max="10766" width="2.28515625" style="107" customWidth="1"/>
    <col min="10767" max="11008" width="9.140625" style="107"/>
    <col min="11009" max="11009" width="20.28515625" style="107" customWidth="1"/>
    <col min="11010" max="11010" width="37.42578125" style="107" customWidth="1"/>
    <col min="11011" max="11011" width="22.28515625" style="107" bestFit="1" customWidth="1"/>
    <col min="11012" max="11012" width="2.28515625" style="107" customWidth="1"/>
    <col min="11013" max="11013" width="10.5703125" style="107" bestFit="1" customWidth="1"/>
    <col min="11014" max="11020" width="10.7109375" style="107" bestFit="1" customWidth="1"/>
    <col min="11021" max="11021" width="10.7109375" style="107" customWidth="1"/>
    <col min="11022" max="11022" width="2.28515625" style="107" customWidth="1"/>
    <col min="11023" max="11264" width="9.140625" style="107"/>
    <col min="11265" max="11265" width="20.28515625" style="107" customWidth="1"/>
    <col min="11266" max="11266" width="37.42578125" style="107" customWidth="1"/>
    <col min="11267" max="11267" width="22.28515625" style="107" bestFit="1" customWidth="1"/>
    <col min="11268" max="11268" width="2.28515625" style="107" customWidth="1"/>
    <col min="11269" max="11269" width="10.5703125" style="107" bestFit="1" customWidth="1"/>
    <col min="11270" max="11276" width="10.7109375" style="107" bestFit="1" customWidth="1"/>
    <col min="11277" max="11277" width="10.7109375" style="107" customWidth="1"/>
    <col min="11278" max="11278" width="2.28515625" style="107" customWidth="1"/>
    <col min="11279" max="11520" width="9.140625" style="107"/>
    <col min="11521" max="11521" width="20.28515625" style="107" customWidth="1"/>
    <col min="11522" max="11522" width="37.42578125" style="107" customWidth="1"/>
    <col min="11523" max="11523" width="22.28515625" style="107" bestFit="1" customWidth="1"/>
    <col min="11524" max="11524" width="2.28515625" style="107" customWidth="1"/>
    <col min="11525" max="11525" width="10.5703125" style="107" bestFit="1" customWidth="1"/>
    <col min="11526" max="11532" width="10.7109375" style="107" bestFit="1" customWidth="1"/>
    <col min="11533" max="11533" width="10.7109375" style="107" customWidth="1"/>
    <col min="11534" max="11534" width="2.28515625" style="107" customWidth="1"/>
    <col min="11535" max="11776" width="9.140625" style="107"/>
    <col min="11777" max="11777" width="20.28515625" style="107" customWidth="1"/>
    <col min="11778" max="11778" width="37.42578125" style="107" customWidth="1"/>
    <col min="11779" max="11779" width="22.28515625" style="107" bestFit="1" customWidth="1"/>
    <col min="11780" max="11780" width="2.28515625" style="107" customWidth="1"/>
    <col min="11781" max="11781" width="10.5703125" style="107" bestFit="1" customWidth="1"/>
    <col min="11782" max="11788" width="10.7109375" style="107" bestFit="1" customWidth="1"/>
    <col min="11789" max="11789" width="10.7109375" style="107" customWidth="1"/>
    <col min="11790" max="11790" width="2.28515625" style="107" customWidth="1"/>
    <col min="11791" max="12032" width="9.140625" style="107"/>
    <col min="12033" max="12033" width="20.28515625" style="107" customWidth="1"/>
    <col min="12034" max="12034" width="37.42578125" style="107" customWidth="1"/>
    <col min="12035" max="12035" width="22.28515625" style="107" bestFit="1" customWidth="1"/>
    <col min="12036" max="12036" width="2.28515625" style="107" customWidth="1"/>
    <col min="12037" max="12037" width="10.5703125" style="107" bestFit="1" customWidth="1"/>
    <col min="12038" max="12044" width="10.7109375" style="107" bestFit="1" customWidth="1"/>
    <col min="12045" max="12045" width="10.7109375" style="107" customWidth="1"/>
    <col min="12046" max="12046" width="2.28515625" style="107" customWidth="1"/>
    <col min="12047" max="12288" width="9.140625" style="107"/>
    <col min="12289" max="12289" width="20.28515625" style="107" customWidth="1"/>
    <col min="12290" max="12290" width="37.42578125" style="107" customWidth="1"/>
    <col min="12291" max="12291" width="22.28515625" style="107" bestFit="1" customWidth="1"/>
    <col min="12292" max="12292" width="2.28515625" style="107" customWidth="1"/>
    <col min="12293" max="12293" width="10.5703125" style="107" bestFit="1" customWidth="1"/>
    <col min="12294" max="12300" width="10.7109375" style="107" bestFit="1" customWidth="1"/>
    <col min="12301" max="12301" width="10.7109375" style="107" customWidth="1"/>
    <col min="12302" max="12302" width="2.28515625" style="107" customWidth="1"/>
    <col min="12303" max="12544" width="9.140625" style="107"/>
    <col min="12545" max="12545" width="20.28515625" style="107" customWidth="1"/>
    <col min="12546" max="12546" width="37.42578125" style="107" customWidth="1"/>
    <col min="12547" max="12547" width="22.28515625" style="107" bestFit="1" customWidth="1"/>
    <col min="12548" max="12548" width="2.28515625" style="107" customWidth="1"/>
    <col min="12549" max="12549" width="10.5703125" style="107" bestFit="1" customWidth="1"/>
    <col min="12550" max="12556" width="10.7109375" style="107" bestFit="1" customWidth="1"/>
    <col min="12557" max="12557" width="10.7109375" style="107" customWidth="1"/>
    <col min="12558" max="12558" width="2.28515625" style="107" customWidth="1"/>
    <col min="12559" max="12800" width="9.140625" style="107"/>
    <col min="12801" max="12801" width="20.28515625" style="107" customWidth="1"/>
    <col min="12802" max="12802" width="37.42578125" style="107" customWidth="1"/>
    <col min="12803" max="12803" width="22.28515625" style="107" bestFit="1" customWidth="1"/>
    <col min="12804" max="12804" width="2.28515625" style="107" customWidth="1"/>
    <col min="12805" max="12805" width="10.5703125" style="107" bestFit="1" customWidth="1"/>
    <col min="12806" max="12812" width="10.7109375" style="107" bestFit="1" customWidth="1"/>
    <col min="12813" max="12813" width="10.7109375" style="107" customWidth="1"/>
    <col min="12814" max="12814" width="2.28515625" style="107" customWidth="1"/>
    <col min="12815" max="13056" width="9.140625" style="107"/>
    <col min="13057" max="13057" width="20.28515625" style="107" customWidth="1"/>
    <col min="13058" max="13058" width="37.42578125" style="107" customWidth="1"/>
    <col min="13059" max="13059" width="22.28515625" style="107" bestFit="1" customWidth="1"/>
    <col min="13060" max="13060" width="2.28515625" style="107" customWidth="1"/>
    <col min="13061" max="13061" width="10.5703125" style="107" bestFit="1" customWidth="1"/>
    <col min="13062" max="13068" width="10.7109375" style="107" bestFit="1" customWidth="1"/>
    <col min="13069" max="13069" width="10.7109375" style="107" customWidth="1"/>
    <col min="13070" max="13070" width="2.28515625" style="107" customWidth="1"/>
    <col min="13071" max="13312" width="9.140625" style="107"/>
    <col min="13313" max="13313" width="20.28515625" style="107" customWidth="1"/>
    <col min="13314" max="13314" width="37.42578125" style="107" customWidth="1"/>
    <col min="13315" max="13315" width="22.28515625" style="107" bestFit="1" customWidth="1"/>
    <col min="13316" max="13316" width="2.28515625" style="107" customWidth="1"/>
    <col min="13317" max="13317" width="10.5703125" style="107" bestFit="1" customWidth="1"/>
    <col min="13318" max="13324" width="10.7109375" style="107" bestFit="1" customWidth="1"/>
    <col min="13325" max="13325" width="10.7109375" style="107" customWidth="1"/>
    <col min="13326" max="13326" width="2.28515625" style="107" customWidth="1"/>
    <col min="13327" max="13568" width="9.140625" style="107"/>
    <col min="13569" max="13569" width="20.28515625" style="107" customWidth="1"/>
    <col min="13570" max="13570" width="37.42578125" style="107" customWidth="1"/>
    <col min="13571" max="13571" width="22.28515625" style="107" bestFit="1" customWidth="1"/>
    <col min="13572" max="13572" width="2.28515625" style="107" customWidth="1"/>
    <col min="13573" max="13573" width="10.5703125" style="107" bestFit="1" customWidth="1"/>
    <col min="13574" max="13580" width="10.7109375" style="107" bestFit="1" customWidth="1"/>
    <col min="13581" max="13581" width="10.7109375" style="107" customWidth="1"/>
    <col min="13582" max="13582" width="2.28515625" style="107" customWidth="1"/>
    <col min="13583" max="13824" width="9.140625" style="107"/>
    <col min="13825" max="13825" width="20.28515625" style="107" customWidth="1"/>
    <col min="13826" max="13826" width="37.42578125" style="107" customWidth="1"/>
    <col min="13827" max="13827" width="22.28515625" style="107" bestFit="1" customWidth="1"/>
    <col min="13828" max="13828" width="2.28515625" style="107" customWidth="1"/>
    <col min="13829" max="13829" width="10.5703125" style="107" bestFit="1" customWidth="1"/>
    <col min="13830" max="13836" width="10.7109375" style="107" bestFit="1" customWidth="1"/>
    <col min="13837" max="13837" width="10.7109375" style="107" customWidth="1"/>
    <col min="13838" max="13838" width="2.28515625" style="107" customWidth="1"/>
    <col min="13839" max="14080" width="9.140625" style="107"/>
    <col min="14081" max="14081" width="20.28515625" style="107" customWidth="1"/>
    <col min="14082" max="14082" width="37.42578125" style="107" customWidth="1"/>
    <col min="14083" max="14083" width="22.28515625" style="107" bestFit="1" customWidth="1"/>
    <col min="14084" max="14084" width="2.28515625" style="107" customWidth="1"/>
    <col min="14085" max="14085" width="10.5703125" style="107" bestFit="1" customWidth="1"/>
    <col min="14086" max="14092" width="10.7109375" style="107" bestFit="1" customWidth="1"/>
    <col min="14093" max="14093" width="10.7109375" style="107" customWidth="1"/>
    <col min="14094" max="14094" width="2.28515625" style="107" customWidth="1"/>
    <col min="14095" max="14336" width="9.140625" style="107"/>
    <col min="14337" max="14337" width="20.28515625" style="107" customWidth="1"/>
    <col min="14338" max="14338" width="37.42578125" style="107" customWidth="1"/>
    <col min="14339" max="14339" width="22.28515625" style="107" bestFit="1" customWidth="1"/>
    <col min="14340" max="14340" width="2.28515625" style="107" customWidth="1"/>
    <col min="14341" max="14341" width="10.5703125" style="107" bestFit="1" customWidth="1"/>
    <col min="14342" max="14348" width="10.7109375" style="107" bestFit="1" customWidth="1"/>
    <col min="14349" max="14349" width="10.7109375" style="107" customWidth="1"/>
    <col min="14350" max="14350" width="2.28515625" style="107" customWidth="1"/>
    <col min="14351" max="14592" width="9.140625" style="107"/>
    <col min="14593" max="14593" width="20.28515625" style="107" customWidth="1"/>
    <col min="14594" max="14594" width="37.42578125" style="107" customWidth="1"/>
    <col min="14595" max="14595" width="22.28515625" style="107" bestFit="1" customWidth="1"/>
    <col min="14596" max="14596" width="2.28515625" style="107" customWidth="1"/>
    <col min="14597" max="14597" width="10.5703125" style="107" bestFit="1" customWidth="1"/>
    <col min="14598" max="14604" width="10.7109375" style="107" bestFit="1" customWidth="1"/>
    <col min="14605" max="14605" width="10.7109375" style="107" customWidth="1"/>
    <col min="14606" max="14606" width="2.28515625" style="107" customWidth="1"/>
    <col min="14607" max="14848" width="9.140625" style="107"/>
    <col min="14849" max="14849" width="20.28515625" style="107" customWidth="1"/>
    <col min="14850" max="14850" width="37.42578125" style="107" customWidth="1"/>
    <col min="14851" max="14851" width="22.28515625" style="107" bestFit="1" customWidth="1"/>
    <col min="14852" max="14852" width="2.28515625" style="107" customWidth="1"/>
    <col min="14853" max="14853" width="10.5703125" style="107" bestFit="1" customWidth="1"/>
    <col min="14854" max="14860" width="10.7109375" style="107" bestFit="1" customWidth="1"/>
    <col min="14861" max="14861" width="10.7109375" style="107" customWidth="1"/>
    <col min="14862" max="14862" width="2.28515625" style="107" customWidth="1"/>
    <col min="14863" max="15104" width="9.140625" style="107"/>
    <col min="15105" max="15105" width="20.28515625" style="107" customWidth="1"/>
    <col min="15106" max="15106" width="37.42578125" style="107" customWidth="1"/>
    <col min="15107" max="15107" width="22.28515625" style="107" bestFit="1" customWidth="1"/>
    <col min="15108" max="15108" width="2.28515625" style="107" customWidth="1"/>
    <col min="15109" max="15109" width="10.5703125" style="107" bestFit="1" customWidth="1"/>
    <col min="15110" max="15116" width="10.7109375" style="107" bestFit="1" customWidth="1"/>
    <col min="15117" max="15117" width="10.7109375" style="107" customWidth="1"/>
    <col min="15118" max="15118" width="2.28515625" style="107" customWidth="1"/>
    <col min="15119" max="15360" width="9.140625" style="107"/>
    <col min="15361" max="15361" width="20.28515625" style="107" customWidth="1"/>
    <col min="15362" max="15362" width="37.42578125" style="107" customWidth="1"/>
    <col min="15363" max="15363" width="22.28515625" style="107" bestFit="1" customWidth="1"/>
    <col min="15364" max="15364" width="2.28515625" style="107" customWidth="1"/>
    <col min="15365" max="15365" width="10.5703125" style="107" bestFit="1" customWidth="1"/>
    <col min="15366" max="15372" width="10.7109375" style="107" bestFit="1" customWidth="1"/>
    <col min="15373" max="15373" width="10.7109375" style="107" customWidth="1"/>
    <col min="15374" max="15374" width="2.28515625" style="107" customWidth="1"/>
    <col min="15375" max="15616" width="9.140625" style="107"/>
    <col min="15617" max="15617" width="20.28515625" style="107" customWidth="1"/>
    <col min="15618" max="15618" width="37.42578125" style="107" customWidth="1"/>
    <col min="15619" max="15619" width="22.28515625" style="107" bestFit="1" customWidth="1"/>
    <col min="15620" max="15620" width="2.28515625" style="107" customWidth="1"/>
    <col min="15621" max="15621" width="10.5703125" style="107" bestFit="1" customWidth="1"/>
    <col min="15622" max="15628" width="10.7109375" style="107" bestFit="1" customWidth="1"/>
    <col min="15629" max="15629" width="10.7109375" style="107" customWidth="1"/>
    <col min="15630" max="15630" width="2.28515625" style="107" customWidth="1"/>
    <col min="15631" max="15872" width="9.140625" style="107"/>
    <col min="15873" max="15873" width="20.28515625" style="107" customWidth="1"/>
    <col min="15874" max="15874" width="37.42578125" style="107" customWidth="1"/>
    <col min="15875" max="15875" width="22.28515625" style="107" bestFit="1" customWidth="1"/>
    <col min="15876" max="15876" width="2.28515625" style="107" customWidth="1"/>
    <col min="15877" max="15877" width="10.5703125" style="107" bestFit="1" customWidth="1"/>
    <col min="15878" max="15884" width="10.7109375" style="107" bestFit="1" customWidth="1"/>
    <col min="15885" max="15885" width="10.7109375" style="107" customWidth="1"/>
    <col min="15886" max="15886" width="2.28515625" style="107" customWidth="1"/>
    <col min="15887" max="16128" width="9.140625" style="107"/>
    <col min="16129" max="16129" width="20.28515625" style="107" customWidth="1"/>
    <col min="16130" max="16130" width="37.42578125" style="107" customWidth="1"/>
    <col min="16131" max="16131" width="22.28515625" style="107" bestFit="1" customWidth="1"/>
    <col min="16132" max="16132" width="2.28515625" style="107" customWidth="1"/>
    <col min="16133" max="16133" width="10.5703125" style="107" bestFit="1" customWidth="1"/>
    <col min="16134" max="16140" width="10.7109375" style="107" bestFit="1" customWidth="1"/>
    <col min="16141" max="16141" width="10.7109375" style="107" customWidth="1"/>
    <col min="16142" max="16142" width="2.28515625" style="107" customWidth="1"/>
    <col min="16143" max="16384" width="9.140625" style="107"/>
  </cols>
  <sheetData>
    <row r="4" spans="1:26" ht="26.25">
      <c r="A4" s="20" t="s">
        <v>604</v>
      </c>
      <c r="E4" s="107"/>
      <c r="F4" s="107"/>
      <c r="G4" s="107"/>
      <c r="H4" s="107"/>
      <c r="I4" s="107"/>
      <c r="J4" s="107"/>
      <c r="K4" s="107"/>
      <c r="L4" s="107"/>
      <c r="M4" s="107"/>
    </row>
    <row r="5" spans="1:26">
      <c r="A5" s="350" t="s">
        <v>606</v>
      </c>
      <c r="B5" s="350"/>
      <c r="C5" s="350"/>
      <c r="D5" s="350"/>
      <c r="E5" s="350"/>
      <c r="F5" s="350"/>
      <c r="G5" s="350"/>
      <c r="H5" s="350"/>
      <c r="I5" s="350"/>
      <c r="J5" s="350"/>
      <c r="K5" s="350"/>
      <c r="L5" s="350"/>
      <c r="M5" s="350"/>
      <c r="N5" s="350"/>
      <c r="O5" s="350"/>
      <c r="P5" s="350"/>
      <c r="Q5" s="350"/>
      <c r="R5" s="350"/>
      <c r="S5" s="350"/>
      <c r="T5" s="350"/>
      <c r="U5" s="350"/>
      <c r="V5" s="350"/>
      <c r="W5" s="350"/>
      <c r="X5" s="350"/>
      <c r="Y5" s="125"/>
    </row>
    <row r="6" spans="1:26">
      <c r="A6" s="350" t="s">
        <v>1023</v>
      </c>
      <c r="B6" s="350"/>
      <c r="C6" s="350"/>
      <c r="D6" s="350"/>
      <c r="E6" s="350"/>
      <c r="F6" s="350"/>
      <c r="G6" s="350"/>
      <c r="H6" s="350"/>
      <c r="I6" s="350"/>
      <c r="J6" s="350"/>
      <c r="K6" s="350"/>
      <c r="L6" s="350"/>
      <c r="M6" s="350"/>
      <c r="N6" s="350"/>
      <c r="O6" s="350"/>
      <c r="P6" s="350"/>
      <c r="Q6" s="350"/>
      <c r="R6" s="350"/>
      <c r="S6" s="350"/>
      <c r="T6" s="350"/>
      <c r="U6" s="350"/>
      <c r="V6" s="350"/>
      <c r="W6" s="350"/>
      <c r="X6" s="350"/>
      <c r="Y6" s="125"/>
    </row>
    <row r="7" spans="1:26">
      <c r="A7" s="2"/>
      <c r="E7" s="107"/>
      <c r="F7" s="107"/>
      <c r="G7" s="107"/>
      <c r="H7" s="107"/>
      <c r="I7" s="107"/>
      <c r="J7" s="107"/>
      <c r="K7" s="107"/>
      <c r="L7" s="107"/>
      <c r="M7" s="107"/>
    </row>
    <row r="8" spans="1:26">
      <c r="E8" s="107"/>
      <c r="F8" s="107"/>
      <c r="G8" s="107"/>
      <c r="H8" s="107"/>
      <c r="I8" s="107"/>
      <c r="J8" s="107"/>
      <c r="K8" s="107"/>
      <c r="L8" s="107"/>
      <c r="M8" s="107"/>
    </row>
    <row r="9" spans="1:26" s="2" customFormat="1">
      <c r="A9" s="22" t="s">
        <v>869</v>
      </c>
      <c r="B9" s="22"/>
      <c r="C9" s="22" t="s">
        <v>684</v>
      </c>
      <c r="D9" s="56"/>
      <c r="E9" s="304" t="s">
        <v>681</v>
      </c>
      <c r="F9" s="305"/>
      <c r="G9" s="305"/>
      <c r="H9" s="305"/>
      <c r="I9" s="305"/>
      <c r="J9" s="305"/>
      <c r="K9" s="305"/>
      <c r="L9" s="305"/>
      <c r="M9" s="306"/>
      <c r="N9" s="56"/>
      <c r="O9" s="303" t="s">
        <v>683</v>
      </c>
      <c r="P9" s="303"/>
      <c r="Q9" s="303"/>
      <c r="R9" s="303"/>
      <c r="S9" s="303"/>
      <c r="T9" s="303"/>
      <c r="U9" s="303"/>
      <c r="V9" s="303"/>
      <c r="W9" s="303"/>
      <c r="X9" s="303"/>
      <c r="Y9" s="303"/>
      <c r="Z9" s="303"/>
    </row>
    <row r="10" spans="1:26" s="2" customFormat="1">
      <c r="A10" s="22" t="s">
        <v>4</v>
      </c>
      <c r="B10" s="22"/>
      <c r="C10" s="22"/>
      <c r="D10" s="56"/>
      <c r="E10" s="23">
        <v>2002</v>
      </c>
      <c r="F10" s="23">
        <v>2009</v>
      </c>
      <c r="G10" s="23">
        <v>2010</v>
      </c>
      <c r="H10" s="23">
        <v>2011</v>
      </c>
      <c r="I10" s="23">
        <v>2012</v>
      </c>
      <c r="J10" s="23">
        <v>2013</v>
      </c>
      <c r="K10" s="23">
        <v>2014</v>
      </c>
      <c r="L10" s="23">
        <v>2015</v>
      </c>
      <c r="M10" s="23">
        <v>2016</v>
      </c>
      <c r="N10" s="114"/>
      <c r="O10" s="23">
        <v>2002</v>
      </c>
      <c r="P10" s="23">
        <v>2007</v>
      </c>
      <c r="Q10" s="23">
        <v>2008</v>
      </c>
      <c r="R10" s="23">
        <v>2009</v>
      </c>
      <c r="S10" s="23">
        <v>2010</v>
      </c>
      <c r="T10" s="23">
        <v>2011</v>
      </c>
      <c r="U10" s="23">
        <v>2012</v>
      </c>
      <c r="V10" s="23">
        <v>2013</v>
      </c>
      <c r="W10" s="23">
        <v>2014</v>
      </c>
      <c r="X10" s="23">
        <v>2015</v>
      </c>
      <c r="Y10" s="23">
        <v>2016</v>
      </c>
      <c r="Z10" s="23">
        <v>2017</v>
      </c>
    </row>
    <row r="11" spans="1:26" s="2" customFormat="1">
      <c r="A11" s="7" t="s">
        <v>10</v>
      </c>
      <c r="B11" s="7" t="s">
        <v>607</v>
      </c>
      <c r="C11" s="14">
        <v>8573</v>
      </c>
      <c r="D11" s="56"/>
      <c r="E11" s="14">
        <v>0</v>
      </c>
      <c r="F11" s="14" t="s">
        <v>608</v>
      </c>
      <c r="G11" s="14" t="s">
        <v>608</v>
      </c>
      <c r="H11" s="14">
        <v>7659</v>
      </c>
      <c r="I11" s="14">
        <v>8033</v>
      </c>
      <c r="J11" s="14">
        <v>8239</v>
      </c>
      <c r="K11" s="14">
        <v>8573</v>
      </c>
      <c r="L11" s="14">
        <v>8573</v>
      </c>
      <c r="M11" s="14">
        <v>8573</v>
      </c>
      <c r="N11" s="56"/>
      <c r="O11" s="55">
        <v>0</v>
      </c>
      <c r="P11" s="19">
        <v>0.73</v>
      </c>
      <c r="Q11" s="19">
        <v>0.76</v>
      </c>
      <c r="R11" s="19">
        <v>0.81</v>
      </c>
      <c r="S11" s="19">
        <v>0.89</v>
      </c>
      <c r="T11" s="19">
        <v>0.89</v>
      </c>
      <c r="U11" s="19">
        <v>0.94</v>
      </c>
      <c r="V11" s="19">
        <v>0.96</v>
      </c>
      <c r="W11" s="19">
        <v>1</v>
      </c>
      <c r="X11" s="19">
        <v>1</v>
      </c>
      <c r="Y11" s="19">
        <v>1</v>
      </c>
      <c r="Z11" s="19">
        <v>1</v>
      </c>
    </row>
    <row r="12" spans="1:26">
      <c r="A12" s="6"/>
      <c r="B12" s="6" t="s">
        <v>19</v>
      </c>
      <c r="C12" s="38">
        <v>5013</v>
      </c>
      <c r="D12" s="57"/>
      <c r="E12" s="6">
        <v>0</v>
      </c>
      <c r="F12" s="38">
        <v>5013</v>
      </c>
      <c r="G12" s="38">
        <v>5013</v>
      </c>
      <c r="H12" s="38">
        <v>5013</v>
      </c>
      <c r="I12" s="38">
        <v>5013</v>
      </c>
      <c r="J12" s="38">
        <v>5013</v>
      </c>
      <c r="K12" s="38">
        <v>5013</v>
      </c>
      <c r="L12" s="38">
        <v>5013</v>
      </c>
      <c r="M12" s="38">
        <v>5013</v>
      </c>
      <c r="N12" s="57"/>
      <c r="O12" s="90">
        <v>0</v>
      </c>
      <c r="P12" s="35">
        <v>1</v>
      </c>
      <c r="Q12" s="35">
        <v>1</v>
      </c>
      <c r="R12" s="35">
        <v>1</v>
      </c>
      <c r="S12" s="35">
        <v>1</v>
      </c>
      <c r="T12" s="35">
        <v>1</v>
      </c>
      <c r="U12" s="35">
        <v>1</v>
      </c>
      <c r="V12" s="35">
        <v>1</v>
      </c>
      <c r="W12" s="35">
        <v>1</v>
      </c>
      <c r="X12" s="35">
        <v>1</v>
      </c>
      <c r="Y12" s="35">
        <v>1</v>
      </c>
      <c r="Z12" s="35">
        <v>1</v>
      </c>
    </row>
    <row r="13" spans="1:26">
      <c r="A13" s="6"/>
      <c r="B13" s="6" t="s">
        <v>418</v>
      </c>
      <c r="C13" s="38">
        <v>2226</v>
      </c>
      <c r="D13" s="57"/>
      <c r="E13" s="6">
        <v>0</v>
      </c>
      <c r="F13" s="38">
        <v>1670</v>
      </c>
      <c r="G13" s="38">
        <v>1670</v>
      </c>
      <c r="H13" s="38">
        <v>1670</v>
      </c>
      <c r="I13" s="38">
        <v>2226</v>
      </c>
      <c r="J13" s="38">
        <v>2226</v>
      </c>
      <c r="K13" s="38">
        <v>2226</v>
      </c>
      <c r="L13" s="38">
        <v>2226</v>
      </c>
      <c r="M13" s="38">
        <v>2226</v>
      </c>
      <c r="N13" s="57"/>
      <c r="O13" s="90">
        <v>0</v>
      </c>
      <c r="P13" s="35">
        <v>0.56000000000000005</v>
      </c>
      <c r="Q13" s="35">
        <v>0.66</v>
      </c>
      <c r="R13" s="35">
        <v>0.75</v>
      </c>
      <c r="S13" s="35">
        <v>0.75</v>
      </c>
      <c r="T13" s="35">
        <v>0.75</v>
      </c>
      <c r="U13" s="35">
        <v>1</v>
      </c>
      <c r="V13" s="35">
        <v>1</v>
      </c>
      <c r="W13" s="35">
        <v>1</v>
      </c>
      <c r="X13" s="35">
        <v>1</v>
      </c>
      <c r="Y13" s="35">
        <v>1</v>
      </c>
      <c r="Z13" s="35">
        <v>1</v>
      </c>
    </row>
    <row r="14" spans="1:26">
      <c r="A14" s="6"/>
      <c r="B14" s="6" t="s">
        <v>609</v>
      </c>
      <c r="C14" s="6">
        <v>540</v>
      </c>
      <c r="D14" s="57"/>
      <c r="E14" s="6">
        <v>0</v>
      </c>
      <c r="F14" s="6">
        <v>0</v>
      </c>
      <c r="G14" s="6">
        <v>0</v>
      </c>
      <c r="H14" s="6">
        <v>0</v>
      </c>
      <c r="I14" s="6">
        <v>0</v>
      </c>
      <c r="J14" s="6">
        <v>206</v>
      </c>
      <c r="K14" s="6">
        <v>540</v>
      </c>
      <c r="L14" s="6">
        <v>540</v>
      </c>
      <c r="M14" s="6">
        <v>540</v>
      </c>
      <c r="N14" s="57"/>
      <c r="O14" s="90">
        <v>0</v>
      </c>
      <c r="P14" s="35">
        <v>0</v>
      </c>
      <c r="Q14" s="35">
        <v>0</v>
      </c>
      <c r="R14" s="35">
        <v>0</v>
      </c>
      <c r="S14" s="35">
        <v>0</v>
      </c>
      <c r="T14" s="35">
        <v>0</v>
      </c>
      <c r="U14" s="35">
        <v>0</v>
      </c>
      <c r="V14" s="35">
        <v>0.38</v>
      </c>
      <c r="W14" s="35">
        <v>1</v>
      </c>
      <c r="X14" s="35">
        <v>1</v>
      </c>
      <c r="Y14" s="35">
        <v>1</v>
      </c>
      <c r="Z14" s="35">
        <v>1</v>
      </c>
    </row>
    <row r="15" spans="1:26">
      <c r="A15" s="6"/>
      <c r="B15" s="6" t="s">
        <v>27</v>
      </c>
      <c r="C15" s="6">
        <v>794</v>
      </c>
      <c r="D15" s="57"/>
      <c r="E15" s="6">
        <v>0</v>
      </c>
      <c r="F15" s="6">
        <v>296</v>
      </c>
      <c r="G15" s="6">
        <v>696</v>
      </c>
      <c r="H15" s="6">
        <v>696</v>
      </c>
      <c r="I15" s="6">
        <v>794</v>
      </c>
      <c r="J15" s="6">
        <v>794</v>
      </c>
      <c r="K15" s="6">
        <v>794</v>
      </c>
      <c r="L15" s="6">
        <v>794</v>
      </c>
      <c r="M15" s="6">
        <v>794</v>
      </c>
      <c r="N15" s="57"/>
      <c r="O15" s="90">
        <v>0</v>
      </c>
      <c r="P15" s="35">
        <v>0</v>
      </c>
      <c r="Q15" s="35">
        <v>0</v>
      </c>
      <c r="R15" s="35">
        <v>0.37</v>
      </c>
      <c r="S15" s="35">
        <v>0.88</v>
      </c>
      <c r="T15" s="35">
        <v>0.88</v>
      </c>
      <c r="U15" s="35">
        <v>1</v>
      </c>
      <c r="V15" s="35">
        <v>1</v>
      </c>
      <c r="W15" s="35">
        <v>1</v>
      </c>
      <c r="X15" s="35">
        <v>1</v>
      </c>
      <c r="Y15" s="35">
        <v>1</v>
      </c>
      <c r="Z15" s="35">
        <v>1</v>
      </c>
    </row>
    <row r="16" spans="1:26">
      <c r="A16" s="7" t="s">
        <v>11</v>
      </c>
      <c r="B16" s="7" t="s">
        <v>607</v>
      </c>
      <c r="C16" s="14">
        <v>14106</v>
      </c>
      <c r="D16" s="56"/>
      <c r="E16" s="14">
        <v>5335</v>
      </c>
      <c r="F16" s="14">
        <v>13341</v>
      </c>
      <c r="G16" s="14">
        <v>13551</v>
      </c>
      <c r="H16" s="14">
        <v>13791</v>
      </c>
      <c r="I16" s="14">
        <v>14106</v>
      </c>
      <c r="J16" s="14">
        <v>14106</v>
      </c>
      <c r="K16" s="14">
        <v>14106</v>
      </c>
      <c r="L16" s="14">
        <v>14106</v>
      </c>
      <c r="M16" s="14">
        <v>14106</v>
      </c>
      <c r="N16" s="56"/>
      <c r="O16" s="55">
        <v>0.37820785481355451</v>
      </c>
      <c r="P16" s="19">
        <v>0.76</v>
      </c>
      <c r="Q16" s="19">
        <v>0.85</v>
      </c>
      <c r="R16" s="19">
        <v>0.95</v>
      </c>
      <c r="S16" s="19">
        <v>0.96</v>
      </c>
      <c r="T16" s="19">
        <v>0.98</v>
      </c>
      <c r="U16" s="19">
        <v>1</v>
      </c>
      <c r="V16" s="19">
        <v>1</v>
      </c>
      <c r="W16" s="19">
        <v>1</v>
      </c>
      <c r="X16" s="19">
        <v>1</v>
      </c>
      <c r="Y16" s="19">
        <v>1</v>
      </c>
      <c r="Z16" s="19">
        <v>1</v>
      </c>
    </row>
    <row r="17" spans="1:26">
      <c r="A17" s="6"/>
      <c r="B17" s="6" t="s">
        <v>610</v>
      </c>
      <c r="C17" s="6">
        <v>137</v>
      </c>
      <c r="D17" s="57"/>
      <c r="E17" s="6">
        <v>137</v>
      </c>
      <c r="F17" s="6">
        <v>137</v>
      </c>
      <c r="G17" s="6">
        <v>137</v>
      </c>
      <c r="H17" s="6">
        <v>137</v>
      </c>
      <c r="I17" s="6">
        <v>137</v>
      </c>
      <c r="J17" s="6">
        <v>137</v>
      </c>
      <c r="K17" s="6">
        <v>137</v>
      </c>
      <c r="L17" s="6">
        <v>137</v>
      </c>
      <c r="M17" s="6">
        <v>137</v>
      </c>
      <c r="N17" s="57"/>
      <c r="O17" s="144">
        <v>1</v>
      </c>
      <c r="P17" s="35">
        <v>1</v>
      </c>
      <c r="Q17" s="35">
        <v>1</v>
      </c>
      <c r="R17" s="35">
        <v>1</v>
      </c>
      <c r="S17" s="35">
        <v>1</v>
      </c>
      <c r="T17" s="35">
        <v>1</v>
      </c>
      <c r="U17" s="35">
        <v>1</v>
      </c>
      <c r="V17" s="35">
        <v>1</v>
      </c>
      <c r="W17" s="35">
        <v>1</v>
      </c>
      <c r="X17" s="35">
        <v>1</v>
      </c>
      <c r="Y17" s="35">
        <v>1</v>
      </c>
      <c r="Z17" s="35">
        <v>1</v>
      </c>
    </row>
    <row r="18" spans="1:26">
      <c r="A18" s="6"/>
      <c r="B18" s="6" t="s">
        <v>611</v>
      </c>
      <c r="C18" s="6">
        <v>35</v>
      </c>
      <c r="D18" s="57"/>
      <c r="E18" s="6">
        <v>35</v>
      </c>
      <c r="F18" s="6">
        <v>35</v>
      </c>
      <c r="G18" s="6">
        <v>35</v>
      </c>
      <c r="H18" s="6">
        <v>35</v>
      </c>
      <c r="I18" s="6">
        <v>35</v>
      </c>
      <c r="J18" s="6">
        <v>35</v>
      </c>
      <c r="K18" s="6">
        <v>35</v>
      </c>
      <c r="L18" s="6">
        <v>35</v>
      </c>
      <c r="M18" s="6">
        <v>35</v>
      </c>
      <c r="N18" s="57"/>
      <c r="O18" s="144">
        <v>1</v>
      </c>
      <c r="P18" s="35">
        <v>1</v>
      </c>
      <c r="Q18" s="35">
        <v>1</v>
      </c>
      <c r="R18" s="35">
        <v>1</v>
      </c>
      <c r="S18" s="35">
        <v>1</v>
      </c>
      <c r="T18" s="35">
        <v>1</v>
      </c>
      <c r="U18" s="35">
        <v>1</v>
      </c>
      <c r="V18" s="35">
        <v>1</v>
      </c>
      <c r="W18" s="35">
        <v>1</v>
      </c>
      <c r="X18" s="35">
        <v>1</v>
      </c>
      <c r="Y18" s="35">
        <v>1</v>
      </c>
      <c r="Z18" s="35">
        <v>1</v>
      </c>
    </row>
    <row r="19" spans="1:26">
      <c r="A19" s="6"/>
      <c r="B19" s="6" t="s">
        <v>612</v>
      </c>
      <c r="C19" s="6">
        <v>79</v>
      </c>
      <c r="D19" s="57"/>
      <c r="E19" s="6">
        <v>79</v>
      </c>
      <c r="F19" s="6">
        <v>79</v>
      </c>
      <c r="G19" s="6">
        <v>79</v>
      </c>
      <c r="H19" s="6">
        <v>79</v>
      </c>
      <c r="I19" s="6">
        <v>79</v>
      </c>
      <c r="J19" s="6">
        <v>79</v>
      </c>
      <c r="K19" s="6">
        <v>79</v>
      </c>
      <c r="L19" s="6">
        <v>79</v>
      </c>
      <c r="M19" s="6">
        <v>79</v>
      </c>
      <c r="N19" s="57"/>
      <c r="O19" s="144">
        <v>1</v>
      </c>
      <c r="P19" s="35">
        <v>1</v>
      </c>
      <c r="Q19" s="35">
        <v>1</v>
      </c>
      <c r="R19" s="35">
        <v>1</v>
      </c>
      <c r="S19" s="35">
        <v>1</v>
      </c>
      <c r="T19" s="35">
        <v>1</v>
      </c>
      <c r="U19" s="35">
        <v>1</v>
      </c>
      <c r="V19" s="35">
        <v>1</v>
      </c>
      <c r="W19" s="35">
        <v>1</v>
      </c>
      <c r="X19" s="35">
        <v>1</v>
      </c>
      <c r="Y19" s="35">
        <v>1</v>
      </c>
      <c r="Z19" s="35">
        <v>1</v>
      </c>
    </row>
    <row r="20" spans="1:26">
      <c r="A20" s="6"/>
      <c r="B20" s="6" t="s">
        <v>613</v>
      </c>
      <c r="C20" s="6">
        <v>181</v>
      </c>
      <c r="D20" s="57"/>
      <c r="E20" s="6">
        <v>181</v>
      </c>
      <c r="F20" s="6">
        <v>181</v>
      </c>
      <c r="G20" s="6">
        <v>181</v>
      </c>
      <c r="H20" s="6">
        <v>181</v>
      </c>
      <c r="I20" s="6">
        <v>181</v>
      </c>
      <c r="J20" s="6">
        <v>181</v>
      </c>
      <c r="K20" s="6">
        <v>181</v>
      </c>
      <c r="L20" s="6">
        <v>181</v>
      </c>
      <c r="M20" s="6">
        <v>181</v>
      </c>
      <c r="N20" s="57"/>
      <c r="O20" s="144">
        <v>1</v>
      </c>
      <c r="P20" s="35">
        <v>1</v>
      </c>
      <c r="Q20" s="35">
        <v>1</v>
      </c>
      <c r="R20" s="35">
        <v>1</v>
      </c>
      <c r="S20" s="35">
        <v>1</v>
      </c>
      <c r="T20" s="35">
        <v>1</v>
      </c>
      <c r="U20" s="35">
        <v>1</v>
      </c>
      <c r="V20" s="35">
        <v>1</v>
      </c>
      <c r="W20" s="35">
        <v>1</v>
      </c>
      <c r="X20" s="35">
        <v>1</v>
      </c>
      <c r="Y20" s="35">
        <v>1</v>
      </c>
      <c r="Z20" s="35">
        <v>1</v>
      </c>
    </row>
    <row r="21" spans="1:26">
      <c r="A21" s="6"/>
      <c r="B21" s="6" t="s">
        <v>614</v>
      </c>
      <c r="C21" s="38">
        <v>2083</v>
      </c>
      <c r="D21" s="57"/>
      <c r="E21" s="38">
        <v>1000</v>
      </c>
      <c r="F21" s="38">
        <v>2083</v>
      </c>
      <c r="G21" s="38">
        <v>2083</v>
      </c>
      <c r="H21" s="38">
        <v>2083</v>
      </c>
      <c r="I21" s="38">
        <v>2083</v>
      </c>
      <c r="J21" s="38">
        <v>2083</v>
      </c>
      <c r="K21" s="38">
        <v>2083</v>
      </c>
      <c r="L21" s="38">
        <v>2083</v>
      </c>
      <c r="M21" s="38">
        <v>2083</v>
      </c>
      <c r="N21" s="57"/>
      <c r="O21" s="144">
        <v>0.4800768122899664</v>
      </c>
      <c r="P21" s="35">
        <v>1</v>
      </c>
      <c r="Q21" s="35">
        <v>1</v>
      </c>
      <c r="R21" s="35">
        <v>1</v>
      </c>
      <c r="S21" s="35">
        <v>1</v>
      </c>
      <c r="T21" s="35">
        <v>1</v>
      </c>
      <c r="U21" s="35">
        <v>1</v>
      </c>
      <c r="V21" s="35">
        <v>1</v>
      </c>
      <c r="W21" s="35">
        <v>1</v>
      </c>
      <c r="X21" s="35">
        <v>1</v>
      </c>
      <c r="Y21" s="35">
        <v>1</v>
      </c>
      <c r="Z21" s="35">
        <v>1</v>
      </c>
    </row>
    <row r="22" spans="1:26">
      <c r="A22" s="6"/>
      <c r="B22" s="6" t="s">
        <v>38</v>
      </c>
      <c r="C22" s="38">
        <v>6768</v>
      </c>
      <c r="D22" s="57"/>
      <c r="E22" s="38">
        <v>1000</v>
      </c>
      <c r="F22" s="38">
        <v>6768</v>
      </c>
      <c r="G22" s="38">
        <v>6768</v>
      </c>
      <c r="H22" s="38">
        <v>6768</v>
      </c>
      <c r="I22" s="38">
        <v>6768</v>
      </c>
      <c r="J22" s="38">
        <v>6768</v>
      </c>
      <c r="K22" s="38">
        <v>6768</v>
      </c>
      <c r="L22" s="38">
        <v>6768</v>
      </c>
      <c r="M22" s="38">
        <v>6768</v>
      </c>
      <c r="N22" s="57"/>
      <c r="O22" s="144">
        <v>0.14775413711583923</v>
      </c>
      <c r="P22" s="35">
        <v>0.66</v>
      </c>
      <c r="Q22" s="35">
        <v>0.85</v>
      </c>
      <c r="R22" s="35">
        <v>1</v>
      </c>
      <c r="S22" s="35">
        <v>1</v>
      </c>
      <c r="T22" s="35">
        <v>1</v>
      </c>
      <c r="U22" s="35">
        <v>1</v>
      </c>
      <c r="V22" s="35">
        <v>1</v>
      </c>
      <c r="W22" s="35">
        <v>1</v>
      </c>
      <c r="X22" s="35">
        <v>1</v>
      </c>
      <c r="Y22" s="35">
        <v>1</v>
      </c>
      <c r="Z22" s="35">
        <v>1</v>
      </c>
    </row>
    <row r="23" spans="1:26">
      <c r="A23" s="6"/>
      <c r="B23" s="6" t="s">
        <v>615</v>
      </c>
      <c r="C23" s="38">
        <v>1276</v>
      </c>
      <c r="D23" s="57"/>
      <c r="E23" s="6">
        <v>0</v>
      </c>
      <c r="F23" s="6">
        <v>510</v>
      </c>
      <c r="G23" s="6">
        <v>720</v>
      </c>
      <c r="H23" s="6">
        <v>960</v>
      </c>
      <c r="I23" s="38">
        <v>1276</v>
      </c>
      <c r="J23" s="38">
        <v>1276</v>
      </c>
      <c r="K23" s="38">
        <v>1276</v>
      </c>
      <c r="L23" s="38">
        <v>1276</v>
      </c>
      <c r="M23" s="38">
        <v>1276</v>
      </c>
      <c r="N23" s="57"/>
      <c r="O23" s="144">
        <v>0</v>
      </c>
      <c r="P23" s="35">
        <v>0.08</v>
      </c>
      <c r="Q23" s="35">
        <v>0.15</v>
      </c>
      <c r="R23" s="35">
        <v>0.4</v>
      </c>
      <c r="S23" s="35">
        <v>0.75</v>
      </c>
      <c r="T23" s="35">
        <v>0.75</v>
      </c>
      <c r="U23" s="35">
        <v>1</v>
      </c>
      <c r="V23" s="35">
        <v>1</v>
      </c>
      <c r="W23" s="35">
        <v>1</v>
      </c>
      <c r="X23" s="35">
        <v>1</v>
      </c>
      <c r="Y23" s="35">
        <v>1</v>
      </c>
      <c r="Z23" s="35">
        <v>1</v>
      </c>
    </row>
    <row r="24" spans="1:26">
      <c r="A24" s="6"/>
      <c r="B24" s="6" t="s">
        <v>616</v>
      </c>
      <c r="C24" s="38">
        <v>2903</v>
      </c>
      <c r="D24" s="57"/>
      <c r="E24" s="38">
        <v>2903</v>
      </c>
      <c r="F24" s="38">
        <v>2903</v>
      </c>
      <c r="G24" s="38">
        <v>2903</v>
      </c>
      <c r="H24" s="38">
        <v>2903</v>
      </c>
      <c r="I24" s="38">
        <v>2903</v>
      </c>
      <c r="J24" s="38">
        <v>2903</v>
      </c>
      <c r="K24" s="38">
        <v>2903</v>
      </c>
      <c r="L24" s="38">
        <v>2903</v>
      </c>
      <c r="M24" s="38">
        <v>2903</v>
      </c>
      <c r="N24" s="57"/>
      <c r="O24" s="144">
        <v>1</v>
      </c>
      <c r="P24" s="35">
        <v>1</v>
      </c>
      <c r="Q24" s="35">
        <v>1</v>
      </c>
      <c r="R24" s="35">
        <v>1</v>
      </c>
      <c r="S24" s="35">
        <v>1</v>
      </c>
      <c r="T24" s="35">
        <v>1</v>
      </c>
      <c r="U24" s="35">
        <v>1</v>
      </c>
      <c r="V24" s="35">
        <v>1</v>
      </c>
      <c r="W24" s="35">
        <v>1</v>
      </c>
      <c r="X24" s="35">
        <v>1</v>
      </c>
      <c r="Y24" s="35">
        <v>1</v>
      </c>
      <c r="Z24" s="35">
        <v>1</v>
      </c>
    </row>
    <row r="25" spans="1:26">
      <c r="A25" s="6"/>
      <c r="B25" s="6" t="s">
        <v>617</v>
      </c>
      <c r="C25" s="6">
        <v>645</v>
      </c>
      <c r="D25" s="57"/>
      <c r="E25" s="6">
        <v>0</v>
      </c>
      <c r="F25" s="6">
        <v>645</v>
      </c>
      <c r="G25" s="6">
        <v>645</v>
      </c>
      <c r="H25" s="6">
        <v>645</v>
      </c>
      <c r="I25" s="6">
        <v>645</v>
      </c>
      <c r="J25" s="6">
        <v>645</v>
      </c>
      <c r="K25" s="6">
        <v>645</v>
      </c>
      <c r="L25" s="6">
        <v>645</v>
      </c>
      <c r="M25" s="6">
        <v>645</v>
      </c>
      <c r="N25" s="57"/>
      <c r="O25" s="144">
        <v>0</v>
      </c>
      <c r="P25" s="35">
        <v>1</v>
      </c>
      <c r="Q25" s="35">
        <v>1</v>
      </c>
      <c r="R25" s="35">
        <v>1</v>
      </c>
      <c r="S25" s="35">
        <v>1</v>
      </c>
      <c r="T25" s="35">
        <v>1</v>
      </c>
      <c r="U25" s="35">
        <v>1</v>
      </c>
      <c r="V25" s="35">
        <v>1</v>
      </c>
      <c r="W25" s="35">
        <v>1</v>
      </c>
      <c r="X25" s="35">
        <v>1</v>
      </c>
      <c r="Y25" s="35">
        <v>1</v>
      </c>
      <c r="Z25" s="35">
        <v>1</v>
      </c>
    </row>
    <row r="26" spans="1:26">
      <c r="A26" s="7" t="s">
        <v>12</v>
      </c>
      <c r="B26" s="7" t="s">
        <v>607</v>
      </c>
      <c r="C26" s="14">
        <v>15408</v>
      </c>
      <c r="D26" s="56"/>
      <c r="E26" s="14">
        <v>0</v>
      </c>
      <c r="F26" s="14" t="s">
        <v>608</v>
      </c>
      <c r="G26" s="14" t="s">
        <v>608</v>
      </c>
      <c r="H26" s="145">
        <v>10900</v>
      </c>
      <c r="I26" s="145">
        <v>12285</v>
      </c>
      <c r="J26" s="145">
        <v>14160</v>
      </c>
      <c r="K26" s="145">
        <v>14956</v>
      </c>
      <c r="L26" s="145">
        <v>15238</v>
      </c>
      <c r="M26" s="145">
        <v>15238</v>
      </c>
      <c r="N26" s="56"/>
      <c r="O26" s="89">
        <v>0</v>
      </c>
      <c r="P26" s="19">
        <v>0.23</v>
      </c>
      <c r="Q26" s="19">
        <v>0.27</v>
      </c>
      <c r="R26" s="19">
        <v>0.48</v>
      </c>
      <c r="S26" s="19">
        <v>0.71</v>
      </c>
      <c r="T26" s="19">
        <v>0.71</v>
      </c>
      <c r="U26" s="19">
        <v>0.8</v>
      </c>
      <c r="V26" s="19">
        <v>0.92</v>
      </c>
      <c r="W26" s="19">
        <v>0.97</v>
      </c>
      <c r="X26" s="19">
        <v>0.99</v>
      </c>
      <c r="Y26" s="19">
        <v>1</v>
      </c>
      <c r="Z26" s="19">
        <v>1</v>
      </c>
    </row>
    <row r="27" spans="1:26">
      <c r="A27" s="6"/>
      <c r="B27" s="6" t="s">
        <v>79</v>
      </c>
      <c r="C27" s="38">
        <v>2408</v>
      </c>
      <c r="D27" s="57"/>
      <c r="E27" s="6">
        <v>0</v>
      </c>
      <c r="F27" s="6">
        <v>0</v>
      </c>
      <c r="G27" s="6">
        <v>0</v>
      </c>
      <c r="H27" s="6">
        <v>0</v>
      </c>
      <c r="I27" s="6">
        <v>842</v>
      </c>
      <c r="J27" s="38">
        <v>2340</v>
      </c>
      <c r="K27" s="38">
        <v>2408</v>
      </c>
      <c r="L27" s="38">
        <v>2408</v>
      </c>
      <c r="M27" s="38">
        <v>2408</v>
      </c>
      <c r="N27" s="57"/>
      <c r="O27" s="144">
        <v>0</v>
      </c>
      <c r="P27" s="35">
        <v>0</v>
      </c>
      <c r="Q27" s="35">
        <v>0</v>
      </c>
      <c r="R27" s="35">
        <v>0</v>
      </c>
      <c r="S27" s="35">
        <v>0</v>
      </c>
      <c r="T27" s="35">
        <v>0</v>
      </c>
      <c r="U27" s="35">
        <v>0.35</v>
      </c>
      <c r="V27" s="35">
        <v>0.95</v>
      </c>
      <c r="W27" s="35">
        <v>1</v>
      </c>
      <c r="X27" s="35">
        <v>1</v>
      </c>
      <c r="Y27" s="35">
        <v>1</v>
      </c>
      <c r="Z27" s="35">
        <v>1</v>
      </c>
    </row>
    <row r="28" spans="1:26">
      <c r="A28" s="6"/>
      <c r="B28" s="6" t="s">
        <v>80</v>
      </c>
      <c r="C28" s="6">
        <v>71</v>
      </c>
      <c r="D28" s="57"/>
      <c r="E28" s="6">
        <v>0</v>
      </c>
      <c r="F28" s="6">
        <v>0</v>
      </c>
      <c r="G28" s="6">
        <v>0</v>
      </c>
      <c r="H28" s="6">
        <v>0</v>
      </c>
      <c r="I28" s="6">
        <v>36</v>
      </c>
      <c r="J28" s="6">
        <v>71</v>
      </c>
      <c r="K28" s="6">
        <v>71</v>
      </c>
      <c r="L28" s="6">
        <v>71</v>
      </c>
      <c r="M28" s="6">
        <v>71</v>
      </c>
      <c r="N28" s="57"/>
      <c r="O28" s="144">
        <v>0</v>
      </c>
      <c r="P28" s="35">
        <v>0</v>
      </c>
      <c r="Q28" s="35">
        <v>0</v>
      </c>
      <c r="R28" s="35">
        <v>0</v>
      </c>
      <c r="S28" s="35">
        <v>0</v>
      </c>
      <c r="T28" s="35">
        <v>0</v>
      </c>
      <c r="U28" s="35">
        <v>0.5</v>
      </c>
      <c r="V28" s="35">
        <v>1</v>
      </c>
      <c r="W28" s="35">
        <v>1</v>
      </c>
      <c r="X28" s="35">
        <v>1</v>
      </c>
      <c r="Y28" s="35">
        <v>1</v>
      </c>
      <c r="Z28" s="35">
        <v>1</v>
      </c>
    </row>
    <row r="29" spans="1:26">
      <c r="A29" s="6"/>
      <c r="B29" s="6" t="s">
        <v>82</v>
      </c>
      <c r="C29" s="6">
        <v>192</v>
      </c>
      <c r="D29" s="57"/>
      <c r="E29" s="6">
        <v>0</v>
      </c>
      <c r="F29" s="6">
        <v>0</v>
      </c>
      <c r="G29" s="6">
        <v>192</v>
      </c>
      <c r="H29" s="6">
        <v>192</v>
      </c>
      <c r="I29" s="6">
        <v>192</v>
      </c>
      <c r="J29" s="6">
        <v>192</v>
      </c>
      <c r="K29" s="6">
        <v>192</v>
      </c>
      <c r="L29" s="6">
        <v>192</v>
      </c>
      <c r="M29" s="6">
        <v>192</v>
      </c>
      <c r="N29" s="57"/>
      <c r="O29" s="144">
        <v>0</v>
      </c>
      <c r="P29" s="35">
        <v>0</v>
      </c>
      <c r="Q29" s="35">
        <v>0</v>
      </c>
      <c r="R29" s="35">
        <v>0</v>
      </c>
      <c r="S29" s="35">
        <v>1</v>
      </c>
      <c r="T29" s="35">
        <v>1</v>
      </c>
      <c r="U29" s="35">
        <v>1</v>
      </c>
      <c r="V29" s="35">
        <v>1</v>
      </c>
      <c r="W29" s="35">
        <v>1</v>
      </c>
      <c r="X29" s="35">
        <v>1</v>
      </c>
      <c r="Y29" s="35">
        <v>1</v>
      </c>
      <c r="Z29" s="35">
        <v>1</v>
      </c>
    </row>
    <row r="30" spans="1:26">
      <c r="A30" s="6"/>
      <c r="B30" s="6" t="s">
        <v>618</v>
      </c>
      <c r="C30" s="6">
        <v>846</v>
      </c>
      <c r="D30" s="57"/>
      <c r="E30" s="6">
        <v>0</v>
      </c>
      <c r="F30" s="6">
        <v>0</v>
      </c>
      <c r="G30" s="6">
        <v>750</v>
      </c>
      <c r="H30" s="6">
        <v>846</v>
      </c>
      <c r="I30" s="6">
        <v>846</v>
      </c>
      <c r="J30" s="6">
        <v>846</v>
      </c>
      <c r="K30" s="6">
        <v>846</v>
      </c>
      <c r="L30" s="6">
        <v>846</v>
      </c>
      <c r="M30" s="6">
        <v>846</v>
      </c>
      <c r="N30" s="57"/>
      <c r="O30" s="144">
        <v>0</v>
      </c>
      <c r="P30" s="35">
        <v>0</v>
      </c>
      <c r="Q30" s="35">
        <v>0</v>
      </c>
      <c r="R30" s="35">
        <v>0</v>
      </c>
      <c r="S30" s="35">
        <v>1</v>
      </c>
      <c r="T30" s="35">
        <v>1</v>
      </c>
      <c r="U30" s="35">
        <v>1</v>
      </c>
      <c r="V30" s="35">
        <v>1</v>
      </c>
      <c r="W30" s="35">
        <v>1</v>
      </c>
      <c r="X30" s="35">
        <v>1</v>
      </c>
      <c r="Y30" s="35">
        <v>1</v>
      </c>
      <c r="Z30" s="35">
        <v>1</v>
      </c>
    </row>
    <row r="31" spans="1:26">
      <c r="A31" s="6"/>
      <c r="B31" s="6" t="s">
        <v>619</v>
      </c>
      <c r="C31" s="6">
        <v>272</v>
      </c>
      <c r="D31" s="57"/>
      <c r="E31" s="6">
        <v>0</v>
      </c>
      <c r="F31" s="6">
        <v>272</v>
      </c>
      <c r="G31" s="6">
        <v>272</v>
      </c>
      <c r="H31" s="6">
        <v>272</v>
      </c>
      <c r="I31" s="6">
        <v>272</v>
      </c>
      <c r="J31" s="6">
        <v>272</v>
      </c>
      <c r="K31" s="6">
        <v>272</v>
      </c>
      <c r="L31" s="6">
        <v>272</v>
      </c>
      <c r="M31" s="6">
        <v>272</v>
      </c>
      <c r="N31" s="57"/>
      <c r="O31" s="144">
        <v>0</v>
      </c>
      <c r="P31" s="35">
        <v>0</v>
      </c>
      <c r="Q31" s="35">
        <v>0</v>
      </c>
      <c r="R31" s="35">
        <v>1</v>
      </c>
      <c r="S31" s="35">
        <v>1</v>
      </c>
      <c r="T31" s="35">
        <v>1</v>
      </c>
      <c r="U31" s="35">
        <v>1</v>
      </c>
      <c r="V31" s="35">
        <v>1</v>
      </c>
      <c r="W31" s="35">
        <v>1</v>
      </c>
      <c r="X31" s="35">
        <v>1</v>
      </c>
      <c r="Y31" s="35">
        <v>1</v>
      </c>
      <c r="Z31" s="35">
        <v>1</v>
      </c>
    </row>
    <row r="32" spans="1:26">
      <c r="A32" s="6"/>
      <c r="B32" s="6" t="s">
        <v>620</v>
      </c>
      <c r="C32" s="38">
        <v>8038</v>
      </c>
      <c r="D32" s="57"/>
      <c r="E32" s="6">
        <v>0</v>
      </c>
      <c r="F32" s="38">
        <v>5627</v>
      </c>
      <c r="G32" s="38">
        <v>8038</v>
      </c>
      <c r="H32" s="38">
        <v>8038</v>
      </c>
      <c r="I32" s="38">
        <v>8038</v>
      </c>
      <c r="J32" s="38">
        <v>8038</v>
      </c>
      <c r="K32" s="38">
        <v>8038</v>
      </c>
      <c r="L32" s="38">
        <v>8038</v>
      </c>
      <c r="M32" s="38">
        <v>8038</v>
      </c>
      <c r="N32" s="57"/>
      <c r="O32" s="144">
        <v>0</v>
      </c>
      <c r="P32" s="35">
        <v>0.25</v>
      </c>
      <c r="Q32" s="35">
        <v>0.33</v>
      </c>
      <c r="R32" s="35">
        <v>0.7</v>
      </c>
      <c r="S32" s="35">
        <v>1</v>
      </c>
      <c r="T32" s="35">
        <v>1</v>
      </c>
      <c r="U32" s="35">
        <v>1</v>
      </c>
      <c r="V32" s="35">
        <v>1</v>
      </c>
      <c r="W32" s="35">
        <v>1</v>
      </c>
      <c r="X32" s="35">
        <v>1</v>
      </c>
      <c r="Y32" s="35">
        <v>1</v>
      </c>
      <c r="Z32" s="35">
        <v>1</v>
      </c>
    </row>
    <row r="33" spans="1:26">
      <c r="A33" s="6"/>
      <c r="B33" s="6" t="s">
        <v>621</v>
      </c>
      <c r="C33" s="38">
        <v>1552</v>
      </c>
      <c r="D33" s="57"/>
      <c r="E33" s="6">
        <v>0</v>
      </c>
      <c r="F33" s="38">
        <v>1552</v>
      </c>
      <c r="G33" s="38">
        <v>1552</v>
      </c>
      <c r="H33" s="38">
        <v>1552</v>
      </c>
      <c r="I33" s="38">
        <v>1552</v>
      </c>
      <c r="J33" s="38">
        <v>1552</v>
      </c>
      <c r="K33" s="38">
        <v>1552</v>
      </c>
      <c r="L33" s="38">
        <v>1552</v>
      </c>
      <c r="M33" s="38">
        <v>1552</v>
      </c>
      <c r="N33" s="57"/>
      <c r="O33" s="144">
        <v>0</v>
      </c>
      <c r="P33" s="35">
        <v>1</v>
      </c>
      <c r="Q33" s="35">
        <v>1</v>
      </c>
      <c r="R33" s="35">
        <v>1</v>
      </c>
      <c r="S33" s="35">
        <v>1</v>
      </c>
      <c r="T33" s="35">
        <v>1</v>
      </c>
      <c r="U33" s="35">
        <v>1</v>
      </c>
      <c r="V33" s="35">
        <v>1</v>
      </c>
      <c r="W33" s="35">
        <v>1</v>
      </c>
      <c r="X33" s="35">
        <v>1</v>
      </c>
      <c r="Y33" s="35">
        <v>1</v>
      </c>
      <c r="Z33" s="35">
        <v>1</v>
      </c>
    </row>
    <row r="34" spans="1:26">
      <c r="A34" s="6"/>
      <c r="B34" s="6" t="s">
        <v>622</v>
      </c>
      <c r="C34" s="38">
        <v>2029</v>
      </c>
      <c r="D34" s="57"/>
      <c r="E34" s="6">
        <v>0</v>
      </c>
      <c r="F34" s="6">
        <v>0</v>
      </c>
      <c r="G34" s="6">
        <v>0</v>
      </c>
      <c r="H34" s="6">
        <v>0</v>
      </c>
      <c r="I34" s="6">
        <v>507</v>
      </c>
      <c r="J34" s="6">
        <v>849</v>
      </c>
      <c r="K34" s="38">
        <v>1577</v>
      </c>
      <c r="L34" s="38">
        <v>1859</v>
      </c>
      <c r="M34" s="38">
        <v>2029</v>
      </c>
      <c r="N34" s="57"/>
      <c r="O34" s="144">
        <v>0</v>
      </c>
      <c r="P34" s="35">
        <v>0</v>
      </c>
      <c r="Q34" s="35">
        <v>0</v>
      </c>
      <c r="R34" s="35">
        <v>0</v>
      </c>
      <c r="S34" s="35">
        <v>0</v>
      </c>
      <c r="T34" s="35">
        <v>0</v>
      </c>
      <c r="U34" s="35">
        <v>0.25</v>
      </c>
      <c r="V34" s="35">
        <v>0.42</v>
      </c>
      <c r="W34" s="35">
        <v>0.78</v>
      </c>
      <c r="X34" s="35">
        <v>0.92</v>
      </c>
      <c r="Y34" s="35">
        <v>1</v>
      </c>
      <c r="Z34" s="35">
        <v>1</v>
      </c>
    </row>
    <row r="35" spans="1:26">
      <c r="A35" s="7" t="s">
        <v>104</v>
      </c>
      <c r="B35" s="7" t="s">
        <v>607</v>
      </c>
      <c r="C35" s="14">
        <v>12998</v>
      </c>
      <c r="D35" s="56"/>
      <c r="E35" s="14">
        <v>3730</v>
      </c>
      <c r="F35" s="14">
        <v>11408</v>
      </c>
      <c r="G35" s="135">
        <v>12270</v>
      </c>
      <c r="H35" s="135">
        <v>12270</v>
      </c>
      <c r="I35" s="135">
        <v>12730</v>
      </c>
      <c r="J35" s="135">
        <v>12786</v>
      </c>
      <c r="K35" s="135">
        <v>12987</v>
      </c>
      <c r="L35" s="135">
        <v>12998</v>
      </c>
      <c r="M35" s="135">
        <v>12998</v>
      </c>
      <c r="N35" s="56"/>
      <c r="O35" s="55">
        <v>0.28696722572703492</v>
      </c>
      <c r="P35" s="19">
        <v>0.84</v>
      </c>
      <c r="Q35" s="19">
        <v>0.85</v>
      </c>
      <c r="R35" s="19">
        <v>0.88</v>
      </c>
      <c r="S35" s="19">
        <v>0.94</v>
      </c>
      <c r="T35" s="19">
        <v>0.94</v>
      </c>
      <c r="U35" s="19">
        <v>0.98</v>
      </c>
      <c r="V35" s="19">
        <v>0.98</v>
      </c>
      <c r="W35" s="19">
        <v>0.99</v>
      </c>
      <c r="X35" s="19">
        <v>1</v>
      </c>
      <c r="Y35" s="19">
        <v>1</v>
      </c>
      <c r="Z35" s="19">
        <v>1</v>
      </c>
    </row>
    <row r="36" spans="1:26">
      <c r="A36" s="6"/>
      <c r="B36" s="6" t="s">
        <v>623</v>
      </c>
      <c r="C36" s="38">
        <v>2180</v>
      </c>
      <c r="D36" s="57"/>
      <c r="E36" s="38">
        <v>2180</v>
      </c>
      <c r="F36" s="38">
        <v>2180</v>
      </c>
      <c r="G36" s="38">
        <v>2180</v>
      </c>
      <c r="H36" s="38">
        <v>2180</v>
      </c>
      <c r="I36" s="38">
        <v>2180</v>
      </c>
      <c r="J36" s="38">
        <v>2180</v>
      </c>
      <c r="K36" s="38">
        <v>2180</v>
      </c>
      <c r="L36" s="38">
        <v>2180</v>
      </c>
      <c r="M36" s="38">
        <v>2180</v>
      </c>
      <c r="N36" s="57"/>
      <c r="O36" s="144">
        <v>1</v>
      </c>
      <c r="P36" s="35">
        <v>1</v>
      </c>
      <c r="Q36" s="35">
        <v>1</v>
      </c>
      <c r="R36" s="35">
        <v>1</v>
      </c>
      <c r="S36" s="35">
        <v>1</v>
      </c>
      <c r="T36" s="35">
        <v>1</v>
      </c>
      <c r="U36" s="35">
        <v>1</v>
      </c>
      <c r="V36" s="35">
        <v>1</v>
      </c>
      <c r="W36" s="35">
        <v>1</v>
      </c>
      <c r="X36" s="35">
        <v>1</v>
      </c>
      <c r="Y36" s="35">
        <v>1</v>
      </c>
      <c r="Z36" s="35">
        <v>1</v>
      </c>
    </row>
    <row r="37" spans="1:26">
      <c r="A37" s="6"/>
      <c r="B37" s="6" t="s">
        <v>624</v>
      </c>
      <c r="C37" s="6">
        <v>93</v>
      </c>
      <c r="D37" s="57"/>
      <c r="E37" s="6">
        <v>0</v>
      </c>
      <c r="F37" s="6">
        <v>93</v>
      </c>
      <c r="G37" s="6">
        <v>93</v>
      </c>
      <c r="H37" s="6">
        <v>93</v>
      </c>
      <c r="I37" s="6">
        <v>93</v>
      </c>
      <c r="J37" s="6">
        <v>93</v>
      </c>
      <c r="K37" s="6">
        <v>93</v>
      </c>
      <c r="L37" s="6">
        <v>93</v>
      </c>
      <c r="M37" s="6">
        <v>93</v>
      </c>
      <c r="N37" s="57"/>
      <c r="O37" s="144">
        <v>0</v>
      </c>
      <c r="P37" s="35">
        <v>1</v>
      </c>
      <c r="Q37" s="35">
        <v>1</v>
      </c>
      <c r="R37" s="35">
        <v>1</v>
      </c>
      <c r="S37" s="35">
        <v>1</v>
      </c>
      <c r="T37" s="35">
        <v>1</v>
      </c>
      <c r="U37" s="35">
        <v>1</v>
      </c>
      <c r="V37" s="35">
        <v>1</v>
      </c>
      <c r="W37" s="35">
        <v>1</v>
      </c>
      <c r="X37" s="35">
        <v>1</v>
      </c>
      <c r="Y37" s="35">
        <v>1</v>
      </c>
      <c r="Z37" s="35">
        <v>1</v>
      </c>
    </row>
    <row r="38" spans="1:26">
      <c r="A38" s="6"/>
      <c r="B38" s="6" t="s">
        <v>625</v>
      </c>
      <c r="C38" s="6">
        <v>290</v>
      </c>
      <c r="D38" s="57"/>
      <c r="E38" s="6">
        <v>0</v>
      </c>
      <c r="F38" s="6">
        <v>290</v>
      </c>
      <c r="G38" s="6">
        <v>290</v>
      </c>
      <c r="H38" s="6">
        <v>290</v>
      </c>
      <c r="I38" s="6">
        <v>290</v>
      </c>
      <c r="J38" s="6">
        <v>290</v>
      </c>
      <c r="K38" s="6">
        <v>290</v>
      </c>
      <c r="L38" s="6">
        <v>290</v>
      </c>
      <c r="M38" s="6">
        <v>290</v>
      </c>
      <c r="N38" s="57"/>
      <c r="O38" s="144">
        <v>0</v>
      </c>
      <c r="P38" s="35">
        <v>1</v>
      </c>
      <c r="Q38" s="35">
        <v>1</v>
      </c>
      <c r="R38" s="35">
        <v>1</v>
      </c>
      <c r="S38" s="35">
        <v>1</v>
      </c>
      <c r="T38" s="35">
        <v>1</v>
      </c>
      <c r="U38" s="35">
        <v>1</v>
      </c>
      <c r="V38" s="35">
        <v>1</v>
      </c>
      <c r="W38" s="35">
        <v>1</v>
      </c>
      <c r="X38" s="35">
        <v>1</v>
      </c>
      <c r="Y38" s="35">
        <v>1</v>
      </c>
      <c r="Z38" s="35">
        <v>1</v>
      </c>
    </row>
    <row r="39" spans="1:26">
      <c r="A39" s="6"/>
      <c r="B39" s="6" t="s">
        <v>626</v>
      </c>
      <c r="C39" s="38">
        <v>3197</v>
      </c>
      <c r="D39" s="57"/>
      <c r="E39" s="6">
        <v>1500</v>
      </c>
      <c r="F39" s="38">
        <v>3197</v>
      </c>
      <c r="G39" s="38">
        <v>3197</v>
      </c>
      <c r="H39" s="38">
        <v>3197</v>
      </c>
      <c r="I39" s="38">
        <v>3197</v>
      </c>
      <c r="J39" s="38">
        <v>3197</v>
      </c>
      <c r="K39" s="38">
        <v>3197</v>
      </c>
      <c r="L39" s="38">
        <v>3197</v>
      </c>
      <c r="M39" s="38">
        <v>3197</v>
      </c>
      <c r="N39" s="57"/>
      <c r="O39" s="144">
        <v>0.46918986549890523</v>
      </c>
      <c r="P39" s="35">
        <v>1</v>
      </c>
      <c r="Q39" s="35">
        <v>1</v>
      </c>
      <c r="R39" s="35">
        <v>1</v>
      </c>
      <c r="S39" s="35">
        <v>1</v>
      </c>
      <c r="T39" s="35">
        <v>1</v>
      </c>
      <c r="U39" s="35">
        <v>1</v>
      </c>
      <c r="V39" s="35">
        <v>1</v>
      </c>
      <c r="W39" s="35">
        <v>1</v>
      </c>
      <c r="X39" s="35">
        <v>1</v>
      </c>
      <c r="Y39" s="35">
        <v>1</v>
      </c>
      <c r="Z39" s="35">
        <v>1</v>
      </c>
    </row>
    <row r="40" spans="1:26">
      <c r="A40" s="6"/>
      <c r="B40" s="6" t="s">
        <v>627</v>
      </c>
      <c r="C40" s="38">
        <v>2620</v>
      </c>
      <c r="D40" s="57"/>
      <c r="E40" s="6">
        <v>50</v>
      </c>
      <c r="F40" s="38">
        <v>2620</v>
      </c>
      <c r="G40" s="38">
        <v>2620</v>
      </c>
      <c r="H40" s="38">
        <v>2620</v>
      </c>
      <c r="I40" s="38">
        <v>2620</v>
      </c>
      <c r="J40" s="38">
        <v>2620</v>
      </c>
      <c r="K40" s="38">
        <v>2620</v>
      </c>
      <c r="L40" s="38">
        <v>2620</v>
      </c>
      <c r="M40" s="38">
        <v>2620</v>
      </c>
      <c r="N40" s="57"/>
      <c r="O40" s="144">
        <v>1.9083969465648856E-2</v>
      </c>
      <c r="P40" s="35">
        <v>1</v>
      </c>
      <c r="Q40" s="35">
        <v>1</v>
      </c>
      <c r="R40" s="35">
        <v>1</v>
      </c>
      <c r="S40" s="35">
        <v>1</v>
      </c>
      <c r="T40" s="35">
        <v>1</v>
      </c>
      <c r="U40" s="35">
        <v>1</v>
      </c>
      <c r="V40" s="35">
        <v>1</v>
      </c>
      <c r="W40" s="35">
        <v>1</v>
      </c>
      <c r="X40" s="35">
        <v>1</v>
      </c>
      <c r="Y40" s="35">
        <v>1</v>
      </c>
      <c r="Z40" s="35">
        <v>1</v>
      </c>
    </row>
    <row r="41" spans="1:26">
      <c r="A41" s="6"/>
      <c r="B41" s="6" t="s">
        <v>628</v>
      </c>
      <c r="C41" s="38">
        <v>1975</v>
      </c>
      <c r="D41" s="57"/>
      <c r="E41" s="6">
        <v>0</v>
      </c>
      <c r="F41" s="38">
        <v>1975</v>
      </c>
      <c r="G41" s="38">
        <v>1975</v>
      </c>
      <c r="H41" s="38">
        <v>1975</v>
      </c>
      <c r="I41" s="38">
        <v>1975</v>
      </c>
      <c r="J41" s="38">
        <v>1975</v>
      </c>
      <c r="K41" s="38">
        <v>1975</v>
      </c>
      <c r="L41" s="38">
        <v>1975</v>
      </c>
      <c r="M41" s="38">
        <v>1975</v>
      </c>
      <c r="N41" s="57"/>
      <c r="O41" s="144">
        <v>0</v>
      </c>
      <c r="P41" s="35">
        <v>1</v>
      </c>
      <c r="Q41" s="35">
        <v>1</v>
      </c>
      <c r="R41" s="35">
        <v>1</v>
      </c>
      <c r="S41" s="35">
        <v>1</v>
      </c>
      <c r="T41" s="35">
        <v>1</v>
      </c>
      <c r="U41" s="35">
        <v>1</v>
      </c>
      <c r="V41" s="35">
        <v>1</v>
      </c>
      <c r="W41" s="35">
        <v>1</v>
      </c>
      <c r="X41" s="35">
        <v>1</v>
      </c>
      <c r="Y41" s="35">
        <v>1</v>
      </c>
      <c r="Z41" s="35">
        <v>1</v>
      </c>
    </row>
    <row r="42" spans="1:26">
      <c r="A42" s="6"/>
      <c r="B42" s="6" t="s">
        <v>133</v>
      </c>
      <c r="C42" s="6">
        <v>268</v>
      </c>
      <c r="D42" s="57"/>
      <c r="E42" s="6">
        <v>0</v>
      </c>
      <c r="F42" s="6">
        <v>0</v>
      </c>
      <c r="G42" s="6">
        <v>0</v>
      </c>
      <c r="H42" s="6">
        <v>0</v>
      </c>
      <c r="I42" s="6">
        <v>0</v>
      </c>
      <c r="J42" s="6">
        <v>56</v>
      </c>
      <c r="K42" s="6">
        <v>257</v>
      </c>
      <c r="L42" s="6">
        <v>268</v>
      </c>
      <c r="M42" s="6">
        <v>268</v>
      </c>
      <c r="N42" s="57"/>
      <c r="O42" s="144">
        <v>0</v>
      </c>
      <c r="P42" s="35">
        <v>0</v>
      </c>
      <c r="Q42" s="35">
        <v>0</v>
      </c>
      <c r="R42" s="35">
        <v>0</v>
      </c>
      <c r="S42" s="35">
        <v>0</v>
      </c>
      <c r="T42" s="35">
        <v>0</v>
      </c>
      <c r="U42" s="35">
        <v>0</v>
      </c>
      <c r="V42" s="35">
        <v>0.21</v>
      </c>
      <c r="W42" s="35">
        <v>0.96</v>
      </c>
      <c r="X42" s="35">
        <v>1</v>
      </c>
      <c r="Y42" s="35">
        <v>1</v>
      </c>
      <c r="Z42" s="35">
        <v>1</v>
      </c>
    </row>
    <row r="43" spans="1:26">
      <c r="A43" s="6"/>
      <c r="B43" s="6" t="s">
        <v>135</v>
      </c>
      <c r="C43" s="6">
        <v>99</v>
      </c>
      <c r="D43" s="57"/>
      <c r="E43" s="6">
        <v>0</v>
      </c>
      <c r="F43" s="6">
        <v>0</v>
      </c>
      <c r="G43" s="6">
        <v>30</v>
      </c>
      <c r="H43" s="6">
        <v>30</v>
      </c>
      <c r="I43" s="6">
        <v>99</v>
      </c>
      <c r="J43" s="6">
        <v>99</v>
      </c>
      <c r="K43" s="6">
        <v>99</v>
      </c>
      <c r="L43" s="6">
        <v>99</v>
      </c>
      <c r="M43" s="6">
        <v>99</v>
      </c>
      <c r="N43" s="57"/>
      <c r="O43" s="144">
        <v>0</v>
      </c>
      <c r="P43" s="35">
        <v>0</v>
      </c>
      <c r="Q43" s="35">
        <v>0</v>
      </c>
      <c r="R43" s="35">
        <v>0</v>
      </c>
      <c r="S43" s="35">
        <v>0.3</v>
      </c>
      <c r="T43" s="35">
        <v>0.3</v>
      </c>
      <c r="U43" s="35">
        <v>1</v>
      </c>
      <c r="V43" s="35">
        <v>1</v>
      </c>
      <c r="W43" s="35">
        <v>1</v>
      </c>
      <c r="X43" s="35">
        <v>1</v>
      </c>
      <c r="Y43" s="35">
        <v>1</v>
      </c>
      <c r="Z43" s="35">
        <v>1</v>
      </c>
    </row>
    <row r="44" spans="1:26">
      <c r="A44" s="6"/>
      <c r="B44" s="6" t="s">
        <v>131</v>
      </c>
      <c r="C44" s="6">
        <v>98</v>
      </c>
      <c r="D44" s="57"/>
      <c r="E44" s="6">
        <v>0</v>
      </c>
      <c r="F44" s="6">
        <v>98</v>
      </c>
      <c r="G44" s="6">
        <v>98</v>
      </c>
      <c r="H44" s="6">
        <v>98</v>
      </c>
      <c r="I44" s="6">
        <v>98</v>
      </c>
      <c r="J44" s="6">
        <v>98</v>
      </c>
      <c r="K44" s="6">
        <v>98</v>
      </c>
      <c r="L44" s="6">
        <v>98</v>
      </c>
      <c r="M44" s="6">
        <v>98</v>
      </c>
      <c r="N44" s="57"/>
      <c r="O44" s="144">
        <v>0</v>
      </c>
      <c r="P44" s="35">
        <v>1</v>
      </c>
      <c r="Q44" s="35">
        <v>1</v>
      </c>
      <c r="R44" s="35">
        <v>1</v>
      </c>
      <c r="S44" s="35">
        <v>1</v>
      </c>
      <c r="T44" s="35">
        <v>1</v>
      </c>
      <c r="U44" s="35">
        <v>1</v>
      </c>
      <c r="V44" s="35">
        <v>1</v>
      </c>
      <c r="W44" s="35">
        <v>1</v>
      </c>
      <c r="X44" s="35">
        <v>1</v>
      </c>
      <c r="Y44" s="35">
        <v>1</v>
      </c>
      <c r="Z44" s="35">
        <v>1</v>
      </c>
    </row>
    <row r="45" spans="1:26">
      <c r="A45" s="6"/>
      <c r="B45" s="6" t="s">
        <v>132</v>
      </c>
      <c r="C45" s="6">
        <v>86</v>
      </c>
      <c r="D45" s="57"/>
      <c r="E45" s="6">
        <v>0</v>
      </c>
      <c r="F45" s="6">
        <v>86</v>
      </c>
      <c r="G45" s="6">
        <v>86</v>
      </c>
      <c r="H45" s="6">
        <v>86</v>
      </c>
      <c r="I45" s="6">
        <v>86</v>
      </c>
      <c r="J45" s="6">
        <v>86</v>
      </c>
      <c r="K45" s="6">
        <v>86</v>
      </c>
      <c r="L45" s="6">
        <v>86</v>
      </c>
      <c r="M45" s="6">
        <v>86</v>
      </c>
      <c r="N45" s="57"/>
      <c r="O45" s="144">
        <v>0</v>
      </c>
      <c r="P45" s="35">
        <v>1</v>
      </c>
      <c r="Q45" s="35">
        <v>1</v>
      </c>
      <c r="R45" s="35">
        <v>1</v>
      </c>
      <c r="S45" s="35">
        <v>1</v>
      </c>
      <c r="T45" s="35">
        <v>1</v>
      </c>
      <c r="U45" s="35">
        <v>1</v>
      </c>
      <c r="V45" s="35">
        <v>1</v>
      </c>
      <c r="W45" s="35">
        <v>1</v>
      </c>
      <c r="X45" s="35">
        <v>1</v>
      </c>
      <c r="Y45" s="35">
        <v>1</v>
      </c>
      <c r="Z45" s="35">
        <v>1</v>
      </c>
    </row>
    <row r="46" spans="1:26">
      <c r="A46" s="6"/>
      <c r="B46" s="6" t="s">
        <v>134</v>
      </c>
      <c r="C46" s="6">
        <v>178</v>
      </c>
      <c r="D46" s="57"/>
      <c r="E46" s="6">
        <v>0</v>
      </c>
      <c r="F46" s="6">
        <v>0</v>
      </c>
      <c r="G46" s="6">
        <v>178</v>
      </c>
      <c r="H46" s="6">
        <v>178</v>
      </c>
      <c r="I46" s="6">
        <v>178</v>
      </c>
      <c r="J46" s="6">
        <v>178</v>
      </c>
      <c r="K46" s="6">
        <v>178</v>
      </c>
      <c r="L46" s="6">
        <v>178</v>
      </c>
      <c r="M46" s="6">
        <v>178</v>
      </c>
      <c r="N46" s="57"/>
      <c r="O46" s="144">
        <v>0</v>
      </c>
      <c r="P46" s="35">
        <v>0</v>
      </c>
      <c r="Q46" s="35">
        <v>0</v>
      </c>
      <c r="R46" s="35">
        <v>0</v>
      </c>
      <c r="S46" s="35">
        <v>1</v>
      </c>
      <c r="T46" s="35">
        <v>1</v>
      </c>
      <c r="U46" s="35">
        <v>1</v>
      </c>
      <c r="V46" s="35">
        <v>1</v>
      </c>
      <c r="W46" s="35">
        <v>1</v>
      </c>
      <c r="X46" s="35">
        <v>1</v>
      </c>
      <c r="Y46" s="35">
        <v>1</v>
      </c>
      <c r="Z46" s="35">
        <v>1</v>
      </c>
    </row>
    <row r="47" spans="1:26">
      <c r="A47" s="6"/>
      <c r="B47" s="6" t="s">
        <v>136</v>
      </c>
      <c r="C47" s="6">
        <v>104</v>
      </c>
      <c r="D47" s="57"/>
      <c r="E47" s="6">
        <v>0</v>
      </c>
      <c r="F47" s="6">
        <v>104</v>
      </c>
      <c r="G47" s="6">
        <v>104</v>
      </c>
      <c r="H47" s="6">
        <v>104</v>
      </c>
      <c r="I47" s="6">
        <v>104</v>
      </c>
      <c r="J47" s="6">
        <v>104</v>
      </c>
      <c r="K47" s="6">
        <v>104</v>
      </c>
      <c r="L47" s="6">
        <v>104</v>
      </c>
      <c r="M47" s="6">
        <v>104</v>
      </c>
      <c r="N47" s="57"/>
      <c r="O47" s="144">
        <v>0</v>
      </c>
      <c r="P47" s="35">
        <v>1</v>
      </c>
      <c r="Q47" s="35">
        <v>1</v>
      </c>
      <c r="R47" s="35">
        <v>1</v>
      </c>
      <c r="S47" s="35">
        <v>1</v>
      </c>
      <c r="T47" s="35">
        <v>1</v>
      </c>
      <c r="U47" s="35">
        <v>1</v>
      </c>
      <c r="V47" s="35">
        <v>1</v>
      </c>
      <c r="W47" s="35">
        <v>1</v>
      </c>
      <c r="X47" s="35">
        <v>1</v>
      </c>
      <c r="Y47" s="35">
        <v>1</v>
      </c>
      <c r="Z47" s="35">
        <v>1</v>
      </c>
    </row>
    <row r="48" spans="1:26">
      <c r="A48" s="6"/>
      <c r="B48" s="6" t="s">
        <v>438</v>
      </c>
      <c r="C48" s="6">
        <v>69</v>
      </c>
      <c r="D48" s="57"/>
      <c r="E48" s="6">
        <v>0</v>
      </c>
      <c r="F48" s="6">
        <v>69</v>
      </c>
      <c r="G48" s="6">
        <v>69</v>
      </c>
      <c r="H48" s="6">
        <v>69</v>
      </c>
      <c r="I48" s="6">
        <v>69</v>
      </c>
      <c r="J48" s="6">
        <v>69</v>
      </c>
      <c r="K48" s="6">
        <v>69</v>
      </c>
      <c r="L48" s="6">
        <v>69</v>
      </c>
      <c r="M48" s="6">
        <v>69</v>
      </c>
      <c r="N48" s="57"/>
      <c r="O48" s="144">
        <v>0</v>
      </c>
      <c r="P48" s="35">
        <v>1</v>
      </c>
      <c r="Q48" s="35">
        <v>1</v>
      </c>
      <c r="R48" s="35">
        <v>1</v>
      </c>
      <c r="S48" s="35">
        <v>1</v>
      </c>
      <c r="T48" s="35">
        <v>1</v>
      </c>
      <c r="U48" s="35">
        <v>1</v>
      </c>
      <c r="V48" s="35">
        <v>1</v>
      </c>
      <c r="W48" s="35">
        <v>1</v>
      </c>
      <c r="X48" s="35">
        <v>1</v>
      </c>
      <c r="Y48" s="35">
        <v>1</v>
      </c>
      <c r="Z48" s="35">
        <v>1</v>
      </c>
    </row>
    <row r="49" spans="1:26">
      <c r="A49" s="6"/>
      <c r="B49" s="6" t="s">
        <v>629</v>
      </c>
      <c r="C49" s="38">
        <v>1741</v>
      </c>
      <c r="D49" s="57"/>
      <c r="E49" s="6">
        <v>0</v>
      </c>
      <c r="F49" s="6">
        <v>696</v>
      </c>
      <c r="G49" s="38">
        <v>1350</v>
      </c>
      <c r="H49" s="38">
        <v>1350</v>
      </c>
      <c r="I49" s="38">
        <v>1741</v>
      </c>
      <c r="J49" s="38">
        <v>1741</v>
      </c>
      <c r="K49" s="38">
        <v>1741</v>
      </c>
      <c r="L49" s="38">
        <v>1741</v>
      </c>
      <c r="M49" s="38">
        <v>1741</v>
      </c>
      <c r="N49" s="57"/>
      <c r="O49" s="144">
        <v>0</v>
      </c>
      <c r="P49" s="35">
        <v>0.14000000000000001</v>
      </c>
      <c r="Q49" s="35">
        <v>0.2</v>
      </c>
      <c r="R49" s="35">
        <v>0.4</v>
      </c>
      <c r="S49" s="35">
        <v>0.78</v>
      </c>
      <c r="T49" s="35">
        <v>0.78</v>
      </c>
      <c r="U49" s="35">
        <v>1</v>
      </c>
      <c r="V49" s="35">
        <v>1</v>
      </c>
      <c r="W49" s="35">
        <v>1</v>
      </c>
      <c r="X49" s="35">
        <v>1</v>
      </c>
      <c r="Y49" s="35">
        <v>1</v>
      </c>
      <c r="Z49" s="35">
        <v>1</v>
      </c>
    </row>
    <row r="50" spans="1:26">
      <c r="A50" s="7" t="s">
        <v>14</v>
      </c>
      <c r="B50" s="7" t="s">
        <v>607</v>
      </c>
      <c r="C50" s="14">
        <v>15607</v>
      </c>
      <c r="D50" s="56"/>
      <c r="E50" s="135">
        <v>5632</v>
      </c>
      <c r="F50" s="135" t="s">
        <v>608</v>
      </c>
      <c r="G50" s="135" t="s">
        <v>608</v>
      </c>
      <c r="H50" s="135">
        <v>15533</v>
      </c>
      <c r="I50" s="135">
        <v>15533</v>
      </c>
      <c r="J50" s="135">
        <v>15533</v>
      </c>
      <c r="K50" s="135">
        <v>15533</v>
      </c>
      <c r="L50" s="135">
        <v>15533</v>
      </c>
      <c r="M50" s="135">
        <v>15533</v>
      </c>
      <c r="N50" s="56"/>
      <c r="O50" s="89">
        <v>0.36086371499967962</v>
      </c>
      <c r="P50" s="19">
        <v>0.52</v>
      </c>
      <c r="Q50" s="19">
        <v>0.56000000000000005</v>
      </c>
      <c r="R50" s="19">
        <v>0.63</v>
      </c>
      <c r="S50" s="19">
        <v>1</v>
      </c>
      <c r="T50" s="19">
        <v>1</v>
      </c>
      <c r="U50" s="19">
        <v>1</v>
      </c>
      <c r="V50" s="19">
        <v>1</v>
      </c>
      <c r="W50" s="19">
        <v>1</v>
      </c>
      <c r="X50" s="19">
        <v>1</v>
      </c>
      <c r="Y50" s="19">
        <v>1</v>
      </c>
      <c r="Z50" s="19">
        <v>1</v>
      </c>
    </row>
    <row r="51" spans="1:26">
      <c r="A51" s="6"/>
      <c r="B51" s="6" t="s">
        <v>630</v>
      </c>
      <c r="C51" s="6">
        <v>78</v>
      </c>
      <c r="D51" s="57"/>
      <c r="E51" s="6">
        <v>0</v>
      </c>
      <c r="F51" s="6">
        <v>78</v>
      </c>
      <c r="G51" s="6">
        <v>78</v>
      </c>
      <c r="H51" s="6">
        <v>78</v>
      </c>
      <c r="I51" s="6">
        <v>78</v>
      </c>
      <c r="J51" s="6">
        <v>78</v>
      </c>
      <c r="K51" s="6">
        <v>78</v>
      </c>
      <c r="L51" s="6">
        <v>78</v>
      </c>
      <c r="M51" s="6">
        <v>78</v>
      </c>
      <c r="N51" s="57"/>
      <c r="O51" s="144">
        <v>0</v>
      </c>
      <c r="P51" s="35">
        <v>1</v>
      </c>
      <c r="Q51" s="35">
        <v>1</v>
      </c>
      <c r="R51" s="35">
        <v>1</v>
      </c>
      <c r="S51" s="35">
        <v>1</v>
      </c>
      <c r="T51" s="35">
        <v>1</v>
      </c>
      <c r="U51" s="35">
        <v>1</v>
      </c>
      <c r="V51" s="35">
        <v>1</v>
      </c>
      <c r="W51" s="35">
        <v>1</v>
      </c>
      <c r="X51" s="35">
        <v>1</v>
      </c>
      <c r="Y51" s="35">
        <v>1</v>
      </c>
      <c r="Z51" s="35">
        <v>1</v>
      </c>
    </row>
    <row r="52" spans="1:26">
      <c r="A52" s="6"/>
      <c r="B52" s="6" t="s">
        <v>631</v>
      </c>
      <c r="C52" s="6">
        <v>73</v>
      </c>
      <c r="D52" s="57"/>
      <c r="E52" s="6">
        <v>0</v>
      </c>
      <c r="F52" s="6">
        <v>73</v>
      </c>
      <c r="G52" s="6">
        <v>73</v>
      </c>
      <c r="H52" s="6">
        <v>73</v>
      </c>
      <c r="I52" s="6">
        <v>73</v>
      </c>
      <c r="J52" s="6">
        <v>73</v>
      </c>
      <c r="K52" s="6">
        <v>73</v>
      </c>
      <c r="L52" s="6">
        <v>73</v>
      </c>
      <c r="M52" s="6">
        <v>73</v>
      </c>
      <c r="N52" s="57"/>
      <c r="O52" s="144">
        <v>0</v>
      </c>
      <c r="P52" s="35">
        <v>0</v>
      </c>
      <c r="Q52" s="35">
        <v>0.1</v>
      </c>
      <c r="R52" s="35">
        <v>1</v>
      </c>
      <c r="S52" s="35">
        <v>1</v>
      </c>
      <c r="T52" s="35">
        <v>1</v>
      </c>
      <c r="U52" s="35">
        <v>1</v>
      </c>
      <c r="V52" s="35">
        <v>1</v>
      </c>
      <c r="W52" s="35">
        <v>1</v>
      </c>
      <c r="X52" s="35">
        <v>1</v>
      </c>
      <c r="Y52" s="35">
        <v>1</v>
      </c>
      <c r="Z52" s="35">
        <v>1</v>
      </c>
    </row>
    <row r="53" spans="1:26">
      <c r="A53" s="6"/>
      <c r="B53" s="6" t="s">
        <v>632</v>
      </c>
      <c r="C53" s="6">
        <v>75</v>
      </c>
      <c r="D53" s="57"/>
      <c r="E53" s="6">
        <v>0</v>
      </c>
      <c r="F53" s="6">
        <v>0</v>
      </c>
      <c r="G53" s="6">
        <v>0</v>
      </c>
      <c r="H53" s="6">
        <v>0</v>
      </c>
      <c r="I53" s="6">
        <v>0</v>
      </c>
      <c r="J53" s="6">
        <v>0</v>
      </c>
      <c r="K53" s="6">
        <v>0</v>
      </c>
      <c r="L53" s="6">
        <v>0</v>
      </c>
      <c r="M53" s="6">
        <v>0</v>
      </c>
      <c r="N53" s="57"/>
      <c r="O53" s="144">
        <v>0</v>
      </c>
      <c r="P53" s="35">
        <v>0</v>
      </c>
      <c r="Q53" s="35">
        <v>0</v>
      </c>
      <c r="R53" s="35">
        <v>0</v>
      </c>
      <c r="S53" s="35">
        <v>0</v>
      </c>
      <c r="T53" s="35">
        <v>0</v>
      </c>
      <c r="U53" s="35">
        <v>0</v>
      </c>
      <c r="V53" s="35">
        <v>0</v>
      </c>
      <c r="W53" s="35">
        <v>0</v>
      </c>
      <c r="X53" s="35">
        <v>0</v>
      </c>
      <c r="Y53" s="35">
        <v>0</v>
      </c>
      <c r="Z53" s="35">
        <v>0</v>
      </c>
    </row>
    <row r="54" spans="1:26">
      <c r="A54" s="6"/>
      <c r="B54" s="6" t="s">
        <v>633</v>
      </c>
      <c r="C54" s="6">
        <v>382</v>
      </c>
      <c r="D54" s="57"/>
      <c r="E54" s="6">
        <v>0</v>
      </c>
      <c r="F54" s="6">
        <v>0</v>
      </c>
      <c r="G54" s="6">
        <v>382</v>
      </c>
      <c r="H54" s="6">
        <v>382</v>
      </c>
      <c r="I54" s="6">
        <v>382</v>
      </c>
      <c r="J54" s="6">
        <v>382</v>
      </c>
      <c r="K54" s="6">
        <v>382</v>
      </c>
      <c r="L54" s="6">
        <v>382</v>
      </c>
      <c r="M54" s="6">
        <v>382</v>
      </c>
      <c r="N54" s="57"/>
      <c r="O54" s="144">
        <v>0</v>
      </c>
      <c r="P54" s="35">
        <v>0</v>
      </c>
      <c r="Q54" s="35">
        <v>1</v>
      </c>
      <c r="R54" s="35">
        <v>1</v>
      </c>
      <c r="S54" s="35">
        <v>1</v>
      </c>
      <c r="T54" s="35">
        <v>1</v>
      </c>
      <c r="U54" s="35">
        <v>1</v>
      </c>
      <c r="V54" s="35">
        <v>1</v>
      </c>
      <c r="W54" s="35">
        <v>1</v>
      </c>
      <c r="X54" s="35">
        <v>1</v>
      </c>
      <c r="Y54" s="35">
        <v>1</v>
      </c>
      <c r="Z54" s="35">
        <v>1</v>
      </c>
    </row>
    <row r="55" spans="1:26">
      <c r="A55" s="6"/>
      <c r="B55" s="6" t="s">
        <v>634</v>
      </c>
      <c r="C55" s="38">
        <v>2547</v>
      </c>
      <c r="D55" s="57"/>
      <c r="E55" s="6">
        <v>2547</v>
      </c>
      <c r="F55" s="38">
        <v>2547</v>
      </c>
      <c r="G55" s="38">
        <v>2547</v>
      </c>
      <c r="H55" s="38">
        <v>2547</v>
      </c>
      <c r="I55" s="38">
        <v>2547</v>
      </c>
      <c r="J55" s="38">
        <v>2547</v>
      </c>
      <c r="K55" s="38">
        <v>2547</v>
      </c>
      <c r="L55" s="38">
        <v>2547</v>
      </c>
      <c r="M55" s="38">
        <v>2547</v>
      </c>
      <c r="N55" s="57"/>
      <c r="O55" s="144">
        <v>1</v>
      </c>
      <c r="P55" s="35">
        <v>1</v>
      </c>
      <c r="Q55" s="35">
        <v>1</v>
      </c>
      <c r="R55" s="35">
        <v>1</v>
      </c>
      <c r="S55" s="35">
        <v>1</v>
      </c>
      <c r="T55" s="35">
        <v>1</v>
      </c>
      <c r="U55" s="35">
        <v>1</v>
      </c>
      <c r="V55" s="35">
        <v>1</v>
      </c>
      <c r="W55" s="35">
        <v>1</v>
      </c>
      <c r="X55" s="35">
        <v>1</v>
      </c>
      <c r="Y55" s="35">
        <v>1</v>
      </c>
      <c r="Z55" s="35">
        <v>1</v>
      </c>
    </row>
    <row r="56" spans="1:26">
      <c r="A56" s="6"/>
      <c r="B56" s="6" t="s">
        <v>635</v>
      </c>
      <c r="C56" s="38">
        <v>2083</v>
      </c>
      <c r="D56" s="57"/>
      <c r="E56" s="6">
        <v>0</v>
      </c>
      <c r="F56" s="38">
        <v>2083</v>
      </c>
      <c r="G56" s="38">
        <v>2083</v>
      </c>
      <c r="H56" s="38">
        <v>2083</v>
      </c>
      <c r="I56" s="38">
        <v>2083</v>
      </c>
      <c r="J56" s="38">
        <v>2083</v>
      </c>
      <c r="K56" s="38">
        <v>2083</v>
      </c>
      <c r="L56" s="38">
        <v>2083</v>
      </c>
      <c r="M56" s="38">
        <v>2083</v>
      </c>
      <c r="N56" s="57"/>
      <c r="O56" s="144">
        <v>0</v>
      </c>
      <c r="P56" s="35">
        <v>0.48</v>
      </c>
      <c r="Q56" s="35">
        <v>0.8</v>
      </c>
      <c r="R56" s="35">
        <v>1</v>
      </c>
      <c r="S56" s="35">
        <v>1</v>
      </c>
      <c r="T56" s="35">
        <v>1</v>
      </c>
      <c r="U56" s="35">
        <v>1</v>
      </c>
      <c r="V56" s="35">
        <v>1</v>
      </c>
      <c r="W56" s="35">
        <v>1</v>
      </c>
      <c r="X56" s="35">
        <v>1</v>
      </c>
      <c r="Y56" s="35">
        <v>1</v>
      </c>
      <c r="Z56" s="35">
        <v>1</v>
      </c>
    </row>
    <row r="57" spans="1:26">
      <c r="A57" s="6"/>
      <c r="B57" s="6" t="s">
        <v>636</v>
      </c>
      <c r="C57" s="38">
        <v>5921</v>
      </c>
      <c r="D57" s="57"/>
      <c r="E57" s="6">
        <v>0</v>
      </c>
      <c r="F57" s="6">
        <v>592</v>
      </c>
      <c r="G57" s="38">
        <v>2100</v>
      </c>
      <c r="H57" s="38">
        <v>5921</v>
      </c>
      <c r="I57" s="38">
        <v>5921</v>
      </c>
      <c r="J57" s="38">
        <v>5921</v>
      </c>
      <c r="K57" s="38">
        <v>5921</v>
      </c>
      <c r="L57" s="38">
        <v>5921</v>
      </c>
      <c r="M57" s="38">
        <v>5921</v>
      </c>
      <c r="N57" s="57"/>
      <c r="O57" s="144">
        <v>0</v>
      </c>
      <c r="P57" s="35">
        <v>0</v>
      </c>
      <c r="Q57" s="35">
        <v>0</v>
      </c>
      <c r="R57" s="35">
        <v>0.1</v>
      </c>
      <c r="S57" s="35">
        <v>1</v>
      </c>
      <c r="T57" s="35">
        <v>1</v>
      </c>
      <c r="U57" s="35">
        <v>1</v>
      </c>
      <c r="V57" s="35">
        <v>1</v>
      </c>
      <c r="W57" s="35">
        <v>1</v>
      </c>
      <c r="X57" s="35">
        <v>1</v>
      </c>
      <c r="Y57" s="35">
        <v>1</v>
      </c>
      <c r="Z57" s="35">
        <v>1</v>
      </c>
    </row>
    <row r="58" spans="1:26">
      <c r="A58" s="6"/>
      <c r="B58" s="6" t="s">
        <v>637</v>
      </c>
      <c r="C58" s="38">
        <v>2364</v>
      </c>
      <c r="D58" s="57"/>
      <c r="E58" s="6">
        <v>1000</v>
      </c>
      <c r="F58" s="38">
        <v>2364</v>
      </c>
      <c r="G58" s="38">
        <v>2364</v>
      </c>
      <c r="H58" s="38">
        <v>2364</v>
      </c>
      <c r="I58" s="38">
        <v>2364</v>
      </c>
      <c r="J58" s="38">
        <v>2364</v>
      </c>
      <c r="K58" s="38">
        <v>2364</v>
      </c>
      <c r="L58" s="38">
        <v>2364</v>
      </c>
      <c r="M58" s="38">
        <v>2364</v>
      </c>
      <c r="N58" s="57"/>
      <c r="O58" s="144">
        <v>0.4230118443316413</v>
      </c>
      <c r="P58" s="35">
        <v>1</v>
      </c>
      <c r="Q58" s="35">
        <v>1</v>
      </c>
      <c r="R58" s="35">
        <v>1</v>
      </c>
      <c r="S58" s="35">
        <v>1</v>
      </c>
      <c r="T58" s="35">
        <v>1</v>
      </c>
      <c r="U58" s="35">
        <v>1</v>
      </c>
      <c r="V58" s="35">
        <v>1</v>
      </c>
      <c r="W58" s="35">
        <v>1</v>
      </c>
      <c r="X58" s="35">
        <v>1</v>
      </c>
      <c r="Y58" s="35">
        <v>1</v>
      </c>
      <c r="Z58" s="35">
        <v>1</v>
      </c>
    </row>
    <row r="59" spans="1:26">
      <c r="A59" s="6"/>
      <c r="B59" s="6" t="s">
        <v>638</v>
      </c>
      <c r="C59" s="38">
        <v>2085</v>
      </c>
      <c r="D59" s="57"/>
      <c r="E59" s="6">
        <v>2085</v>
      </c>
      <c r="F59" s="38">
        <v>2085</v>
      </c>
      <c r="G59" s="38">
        <v>2085</v>
      </c>
      <c r="H59" s="38">
        <v>2085</v>
      </c>
      <c r="I59" s="38">
        <v>2085</v>
      </c>
      <c r="J59" s="38">
        <v>2085</v>
      </c>
      <c r="K59" s="38">
        <v>2085</v>
      </c>
      <c r="L59" s="38">
        <v>2085</v>
      </c>
      <c r="M59" s="38">
        <v>2085</v>
      </c>
      <c r="N59" s="57"/>
      <c r="O59" s="144">
        <v>1</v>
      </c>
      <c r="P59" s="35">
        <v>1</v>
      </c>
      <c r="Q59" s="35">
        <v>1</v>
      </c>
      <c r="R59" s="35">
        <v>1</v>
      </c>
      <c r="S59" s="35">
        <v>1</v>
      </c>
      <c r="T59" s="35">
        <v>1</v>
      </c>
      <c r="U59" s="35">
        <v>1</v>
      </c>
      <c r="V59" s="35">
        <v>1</v>
      </c>
      <c r="W59" s="35">
        <v>1</v>
      </c>
      <c r="X59" s="35">
        <v>1</v>
      </c>
      <c r="Y59" s="35">
        <v>1</v>
      </c>
      <c r="Z59" s="35">
        <v>1</v>
      </c>
    </row>
    <row r="60" spans="1:26">
      <c r="A60" s="7" t="s">
        <v>475</v>
      </c>
      <c r="B60" s="7" t="s">
        <v>607</v>
      </c>
      <c r="C60" s="14">
        <v>19110</v>
      </c>
      <c r="D60" s="56"/>
      <c r="E60" s="135">
        <v>10348</v>
      </c>
      <c r="F60" s="14">
        <v>19110</v>
      </c>
      <c r="G60" s="14">
        <v>19110</v>
      </c>
      <c r="H60" s="14">
        <v>19110</v>
      </c>
      <c r="I60" s="14">
        <v>19110</v>
      </c>
      <c r="J60" s="14">
        <v>19110</v>
      </c>
      <c r="K60" s="14">
        <v>19110</v>
      </c>
      <c r="L60" s="14">
        <v>19110</v>
      </c>
      <c r="M60" s="14">
        <v>19110</v>
      </c>
      <c r="N60" s="56"/>
      <c r="O60" s="89">
        <v>0.54149659863945576</v>
      </c>
      <c r="P60" s="19">
        <v>0.88</v>
      </c>
      <c r="Q60" s="19">
        <v>0.97</v>
      </c>
      <c r="R60" s="19">
        <v>1</v>
      </c>
      <c r="S60" s="19">
        <v>1</v>
      </c>
      <c r="T60" s="19">
        <v>1</v>
      </c>
      <c r="U60" s="19">
        <v>1</v>
      </c>
      <c r="V60" s="19">
        <v>1</v>
      </c>
      <c r="W60" s="19">
        <v>1</v>
      </c>
      <c r="X60" s="19">
        <v>1</v>
      </c>
      <c r="Y60" s="19">
        <v>1</v>
      </c>
      <c r="Z60" s="19">
        <v>1</v>
      </c>
    </row>
    <row r="61" spans="1:26">
      <c r="A61" s="6"/>
      <c r="B61" s="6" t="s">
        <v>639</v>
      </c>
      <c r="C61" s="6">
        <v>476</v>
      </c>
      <c r="D61" s="57"/>
      <c r="E61" s="6">
        <v>476</v>
      </c>
      <c r="F61" s="6">
        <v>476</v>
      </c>
      <c r="G61" s="6">
        <v>476</v>
      </c>
      <c r="H61" s="6">
        <v>476</v>
      </c>
      <c r="I61" s="6">
        <v>476</v>
      </c>
      <c r="J61" s="6">
        <v>476</v>
      </c>
      <c r="K61" s="6">
        <v>476</v>
      </c>
      <c r="L61" s="6">
        <v>476</v>
      </c>
      <c r="M61" s="6">
        <v>476</v>
      </c>
      <c r="N61" s="57"/>
      <c r="O61" s="144">
        <v>1</v>
      </c>
      <c r="P61" s="35">
        <v>1</v>
      </c>
      <c r="Q61" s="35">
        <v>1</v>
      </c>
      <c r="R61" s="35">
        <v>1</v>
      </c>
      <c r="S61" s="35">
        <v>1</v>
      </c>
      <c r="T61" s="35">
        <v>1</v>
      </c>
      <c r="U61" s="35">
        <v>1</v>
      </c>
      <c r="V61" s="35">
        <v>1</v>
      </c>
      <c r="W61" s="35">
        <v>1</v>
      </c>
      <c r="X61" s="35">
        <v>1</v>
      </c>
      <c r="Y61" s="35">
        <v>1</v>
      </c>
      <c r="Z61" s="35">
        <v>1</v>
      </c>
    </row>
    <row r="62" spans="1:26">
      <c r="A62" s="6"/>
      <c r="B62" s="6" t="s">
        <v>640</v>
      </c>
      <c r="C62" s="6">
        <v>715</v>
      </c>
      <c r="D62" s="57"/>
      <c r="E62" s="6">
        <v>715</v>
      </c>
      <c r="F62" s="6">
        <v>715</v>
      </c>
      <c r="G62" s="6">
        <v>715</v>
      </c>
      <c r="H62" s="6">
        <v>715</v>
      </c>
      <c r="I62" s="6">
        <v>715</v>
      </c>
      <c r="J62" s="6">
        <v>715</v>
      </c>
      <c r="K62" s="6">
        <v>715</v>
      </c>
      <c r="L62" s="6">
        <v>715</v>
      </c>
      <c r="M62" s="6">
        <v>715</v>
      </c>
      <c r="N62" s="57"/>
      <c r="O62" s="144">
        <v>1</v>
      </c>
      <c r="P62" s="35">
        <v>1</v>
      </c>
      <c r="Q62" s="35">
        <v>1</v>
      </c>
      <c r="R62" s="35">
        <v>1</v>
      </c>
      <c r="S62" s="35">
        <v>1</v>
      </c>
      <c r="T62" s="35">
        <v>1</v>
      </c>
      <c r="U62" s="35">
        <v>1</v>
      </c>
      <c r="V62" s="35">
        <v>1</v>
      </c>
      <c r="W62" s="35">
        <v>1</v>
      </c>
      <c r="X62" s="35">
        <v>1</v>
      </c>
      <c r="Y62" s="35">
        <v>1</v>
      </c>
      <c r="Z62" s="35">
        <v>1</v>
      </c>
    </row>
    <row r="63" spans="1:26">
      <c r="A63" s="6"/>
      <c r="B63" s="6" t="s">
        <v>641</v>
      </c>
      <c r="C63" s="6">
        <v>43</v>
      </c>
      <c r="D63" s="57"/>
      <c r="E63" s="6">
        <v>43</v>
      </c>
      <c r="F63" s="6">
        <v>43</v>
      </c>
      <c r="G63" s="6">
        <v>43</v>
      </c>
      <c r="H63" s="6">
        <v>43</v>
      </c>
      <c r="I63" s="6">
        <v>43</v>
      </c>
      <c r="J63" s="6">
        <v>43</v>
      </c>
      <c r="K63" s="6">
        <v>43</v>
      </c>
      <c r="L63" s="6">
        <v>43</v>
      </c>
      <c r="M63" s="6">
        <v>43</v>
      </c>
      <c r="N63" s="57"/>
      <c r="O63" s="144">
        <v>1</v>
      </c>
      <c r="P63" s="35">
        <v>1</v>
      </c>
      <c r="Q63" s="35">
        <v>1</v>
      </c>
      <c r="R63" s="35">
        <v>1</v>
      </c>
      <c r="S63" s="35">
        <v>1</v>
      </c>
      <c r="T63" s="35">
        <v>1</v>
      </c>
      <c r="U63" s="35">
        <v>1</v>
      </c>
      <c r="V63" s="35">
        <v>1</v>
      </c>
      <c r="W63" s="35">
        <v>1</v>
      </c>
      <c r="X63" s="35">
        <v>1</v>
      </c>
      <c r="Y63" s="35">
        <v>1</v>
      </c>
      <c r="Z63" s="35">
        <v>1</v>
      </c>
    </row>
    <row r="64" spans="1:26">
      <c r="A64" s="6"/>
      <c r="B64" s="6" t="s">
        <v>642</v>
      </c>
      <c r="C64" s="6">
        <v>343</v>
      </c>
      <c r="D64" s="57"/>
      <c r="E64" s="6">
        <v>0</v>
      </c>
      <c r="F64" s="6">
        <v>343</v>
      </c>
      <c r="G64" s="6">
        <v>343</v>
      </c>
      <c r="H64" s="6">
        <v>343</v>
      </c>
      <c r="I64" s="6">
        <v>343</v>
      </c>
      <c r="J64" s="6">
        <v>343</v>
      </c>
      <c r="K64" s="6">
        <v>343</v>
      </c>
      <c r="L64" s="6">
        <v>343</v>
      </c>
      <c r="M64" s="6">
        <v>343</v>
      </c>
      <c r="N64" s="57"/>
      <c r="O64" s="144">
        <v>0</v>
      </c>
      <c r="P64" s="35">
        <v>1</v>
      </c>
      <c r="Q64" s="35">
        <v>1</v>
      </c>
      <c r="R64" s="35">
        <v>1</v>
      </c>
      <c r="S64" s="35">
        <v>1</v>
      </c>
      <c r="T64" s="35">
        <v>1</v>
      </c>
      <c r="U64" s="35">
        <v>1</v>
      </c>
      <c r="V64" s="35">
        <v>1</v>
      </c>
      <c r="W64" s="35">
        <v>1</v>
      </c>
      <c r="X64" s="35">
        <v>1</v>
      </c>
      <c r="Y64" s="35">
        <v>1</v>
      </c>
      <c r="Z64" s="35">
        <v>1</v>
      </c>
    </row>
    <row r="65" spans="1:26">
      <c r="A65" s="6"/>
      <c r="B65" s="6" t="s">
        <v>643</v>
      </c>
      <c r="C65" s="6">
        <v>42</v>
      </c>
      <c r="D65" s="57"/>
      <c r="E65" s="6">
        <v>42</v>
      </c>
      <c r="F65" s="6">
        <v>42</v>
      </c>
      <c r="G65" s="6">
        <v>42</v>
      </c>
      <c r="H65" s="6">
        <v>42</v>
      </c>
      <c r="I65" s="6">
        <v>42</v>
      </c>
      <c r="J65" s="6">
        <v>42</v>
      </c>
      <c r="K65" s="6">
        <v>42</v>
      </c>
      <c r="L65" s="6">
        <v>42</v>
      </c>
      <c r="M65" s="6">
        <v>42</v>
      </c>
      <c r="N65" s="57"/>
      <c r="O65" s="144">
        <v>1</v>
      </c>
      <c r="P65" s="35">
        <v>1</v>
      </c>
      <c r="Q65" s="35">
        <v>1</v>
      </c>
      <c r="R65" s="35">
        <v>1</v>
      </c>
      <c r="S65" s="35">
        <v>1</v>
      </c>
      <c r="T65" s="35">
        <v>1</v>
      </c>
      <c r="U65" s="35">
        <v>1</v>
      </c>
      <c r="V65" s="35">
        <v>1</v>
      </c>
      <c r="W65" s="35">
        <v>1</v>
      </c>
      <c r="X65" s="35">
        <v>1</v>
      </c>
      <c r="Y65" s="35">
        <v>1</v>
      </c>
      <c r="Z65" s="35">
        <v>1</v>
      </c>
    </row>
    <row r="66" spans="1:26">
      <c r="A66" s="6"/>
      <c r="B66" s="6" t="s">
        <v>644</v>
      </c>
      <c r="C66" s="6">
        <v>163</v>
      </c>
      <c r="D66" s="57"/>
      <c r="E66" s="6">
        <v>163</v>
      </c>
      <c r="F66" s="6">
        <v>163</v>
      </c>
      <c r="G66" s="6">
        <v>163</v>
      </c>
      <c r="H66" s="6">
        <v>163</v>
      </c>
      <c r="I66" s="6">
        <v>163</v>
      </c>
      <c r="J66" s="6">
        <v>163</v>
      </c>
      <c r="K66" s="6">
        <v>163</v>
      </c>
      <c r="L66" s="6">
        <v>163</v>
      </c>
      <c r="M66" s="6">
        <v>163</v>
      </c>
      <c r="N66" s="57"/>
      <c r="O66" s="144">
        <v>1</v>
      </c>
      <c r="P66" s="35">
        <v>1</v>
      </c>
      <c r="Q66" s="35">
        <v>1</v>
      </c>
      <c r="R66" s="35">
        <v>1</v>
      </c>
      <c r="S66" s="35">
        <v>1</v>
      </c>
      <c r="T66" s="35">
        <v>1</v>
      </c>
      <c r="U66" s="35">
        <v>1</v>
      </c>
      <c r="V66" s="35">
        <v>1</v>
      </c>
      <c r="W66" s="35">
        <v>1</v>
      </c>
      <c r="X66" s="35">
        <v>1</v>
      </c>
      <c r="Y66" s="35">
        <v>1</v>
      </c>
      <c r="Z66" s="35">
        <v>1</v>
      </c>
    </row>
    <row r="67" spans="1:26">
      <c r="A67" s="6"/>
      <c r="B67" s="6" t="s">
        <v>645</v>
      </c>
      <c r="C67" s="38">
        <v>3046</v>
      </c>
      <c r="D67" s="57"/>
      <c r="E67" s="6">
        <v>0</v>
      </c>
      <c r="F67" s="38">
        <v>3046</v>
      </c>
      <c r="G67" s="38">
        <v>3046</v>
      </c>
      <c r="H67" s="38">
        <v>3046</v>
      </c>
      <c r="I67" s="38">
        <v>3046</v>
      </c>
      <c r="J67" s="38">
        <v>3046</v>
      </c>
      <c r="K67" s="38">
        <v>3046</v>
      </c>
      <c r="L67" s="38">
        <v>3046</v>
      </c>
      <c r="M67" s="38">
        <v>3046</v>
      </c>
      <c r="N67" s="57"/>
      <c r="O67" s="144">
        <v>0</v>
      </c>
      <c r="P67" s="35">
        <v>1</v>
      </c>
      <c r="Q67" s="35">
        <v>1</v>
      </c>
      <c r="R67" s="35">
        <v>1</v>
      </c>
      <c r="S67" s="35">
        <v>1</v>
      </c>
      <c r="T67" s="35">
        <v>1</v>
      </c>
      <c r="U67" s="35">
        <v>1</v>
      </c>
      <c r="V67" s="35">
        <v>1</v>
      </c>
      <c r="W67" s="35">
        <v>1</v>
      </c>
      <c r="X67" s="35">
        <v>1</v>
      </c>
      <c r="Y67" s="35">
        <v>1</v>
      </c>
      <c r="Z67" s="35">
        <v>1</v>
      </c>
    </row>
    <row r="68" spans="1:26">
      <c r="A68" s="6"/>
      <c r="B68" s="6" t="s">
        <v>646</v>
      </c>
      <c r="C68" s="38">
        <v>3465</v>
      </c>
      <c r="D68" s="57"/>
      <c r="E68" s="38">
        <v>3465</v>
      </c>
      <c r="F68" s="38">
        <v>3465</v>
      </c>
      <c r="G68" s="38">
        <v>3465</v>
      </c>
      <c r="H68" s="38">
        <v>3465</v>
      </c>
      <c r="I68" s="38">
        <v>3465</v>
      </c>
      <c r="J68" s="38">
        <v>3465</v>
      </c>
      <c r="K68" s="38">
        <v>3465</v>
      </c>
      <c r="L68" s="38">
        <v>3465</v>
      </c>
      <c r="M68" s="38">
        <v>3465</v>
      </c>
      <c r="N68" s="57"/>
      <c r="O68" s="144">
        <v>1</v>
      </c>
      <c r="P68" s="35">
        <v>1</v>
      </c>
      <c r="Q68" s="35">
        <v>1</v>
      </c>
      <c r="R68" s="35">
        <v>1</v>
      </c>
      <c r="S68" s="35">
        <v>1</v>
      </c>
      <c r="T68" s="35">
        <v>1</v>
      </c>
      <c r="U68" s="35">
        <v>1</v>
      </c>
      <c r="V68" s="35">
        <v>1</v>
      </c>
      <c r="W68" s="35">
        <v>1</v>
      </c>
      <c r="X68" s="35">
        <v>1</v>
      </c>
      <c r="Y68" s="35">
        <v>1</v>
      </c>
      <c r="Z68" s="35">
        <v>1</v>
      </c>
    </row>
    <row r="69" spans="1:26">
      <c r="A69" s="6"/>
      <c r="B69" s="6" t="s">
        <v>647</v>
      </c>
      <c r="C69" s="38">
        <v>1643</v>
      </c>
      <c r="D69" s="57"/>
      <c r="E69" s="38">
        <v>1643</v>
      </c>
      <c r="F69" s="38">
        <v>1643</v>
      </c>
      <c r="G69" s="38">
        <v>1643</v>
      </c>
      <c r="H69" s="38">
        <v>1643</v>
      </c>
      <c r="I69" s="38">
        <v>1643</v>
      </c>
      <c r="J69" s="38">
        <v>1643</v>
      </c>
      <c r="K69" s="38">
        <v>1643</v>
      </c>
      <c r="L69" s="38">
        <v>1643</v>
      </c>
      <c r="M69" s="38">
        <v>1643</v>
      </c>
      <c r="N69" s="57"/>
      <c r="O69" s="144">
        <v>1</v>
      </c>
      <c r="P69" s="35">
        <v>1</v>
      </c>
      <c r="Q69" s="35">
        <v>1</v>
      </c>
      <c r="R69" s="35">
        <v>1</v>
      </c>
      <c r="S69" s="35">
        <v>1</v>
      </c>
      <c r="T69" s="35">
        <v>1</v>
      </c>
      <c r="U69" s="35">
        <v>1</v>
      </c>
      <c r="V69" s="35">
        <v>1</v>
      </c>
      <c r="W69" s="35">
        <v>1</v>
      </c>
      <c r="X69" s="35">
        <v>1</v>
      </c>
      <c r="Y69" s="35">
        <v>1</v>
      </c>
      <c r="Z69" s="35">
        <v>1</v>
      </c>
    </row>
    <row r="70" spans="1:26">
      <c r="A70" s="6"/>
      <c r="B70" s="6" t="s">
        <v>648</v>
      </c>
      <c r="C70" s="38">
        <v>5371</v>
      </c>
      <c r="D70" s="57"/>
      <c r="E70" s="6">
        <v>0</v>
      </c>
      <c r="F70" s="38">
        <v>5371</v>
      </c>
      <c r="G70" s="38">
        <v>5371</v>
      </c>
      <c r="H70" s="38">
        <v>5371</v>
      </c>
      <c r="I70" s="38">
        <v>5371</v>
      </c>
      <c r="J70" s="38">
        <v>5371</v>
      </c>
      <c r="K70" s="38">
        <v>5371</v>
      </c>
      <c r="L70" s="38">
        <v>5371</v>
      </c>
      <c r="M70" s="38">
        <v>5371</v>
      </c>
      <c r="N70" s="57"/>
      <c r="O70" s="144">
        <v>0</v>
      </c>
      <c r="P70" s="35">
        <v>0.56000000000000005</v>
      </c>
      <c r="Q70" s="35">
        <v>0.9</v>
      </c>
      <c r="R70" s="35">
        <v>1</v>
      </c>
      <c r="S70" s="35">
        <v>1</v>
      </c>
      <c r="T70" s="35">
        <v>1</v>
      </c>
      <c r="U70" s="35">
        <v>1</v>
      </c>
      <c r="V70" s="35">
        <v>1</v>
      </c>
      <c r="W70" s="35">
        <v>1</v>
      </c>
      <c r="X70" s="35">
        <v>1</v>
      </c>
      <c r="Y70" s="35">
        <v>1</v>
      </c>
      <c r="Z70" s="35">
        <v>1</v>
      </c>
    </row>
    <row r="71" spans="1:26">
      <c r="A71" s="6"/>
      <c r="B71" s="6" t="s">
        <v>649</v>
      </c>
      <c r="C71" s="38">
        <v>3801</v>
      </c>
      <c r="D71" s="57"/>
      <c r="E71" s="38">
        <v>3801</v>
      </c>
      <c r="F71" s="38">
        <v>3801</v>
      </c>
      <c r="G71" s="38">
        <v>3801</v>
      </c>
      <c r="H71" s="38">
        <v>3801</v>
      </c>
      <c r="I71" s="38">
        <v>3801</v>
      </c>
      <c r="J71" s="38">
        <v>3801</v>
      </c>
      <c r="K71" s="38">
        <v>3801</v>
      </c>
      <c r="L71" s="38">
        <v>3801</v>
      </c>
      <c r="M71" s="38">
        <v>3801</v>
      </c>
      <c r="N71" s="57"/>
      <c r="O71" s="144">
        <v>1</v>
      </c>
      <c r="P71" s="35">
        <v>1</v>
      </c>
      <c r="Q71" s="35">
        <v>1</v>
      </c>
      <c r="R71" s="35">
        <v>1</v>
      </c>
      <c r="S71" s="35">
        <v>1</v>
      </c>
      <c r="T71" s="35">
        <v>1</v>
      </c>
      <c r="U71" s="35">
        <v>1</v>
      </c>
      <c r="V71" s="35">
        <v>1</v>
      </c>
      <c r="W71" s="35">
        <v>1</v>
      </c>
      <c r="X71" s="35">
        <v>1</v>
      </c>
      <c r="Y71" s="35">
        <v>1</v>
      </c>
      <c r="Z71" s="35">
        <v>1</v>
      </c>
    </row>
    <row r="72" spans="1:26">
      <c r="A72" s="7" t="s">
        <v>17</v>
      </c>
      <c r="B72" s="7" t="s">
        <v>607</v>
      </c>
      <c r="C72" s="14">
        <v>19069</v>
      </c>
      <c r="D72" s="56"/>
      <c r="E72" s="135">
        <v>9976</v>
      </c>
      <c r="F72" s="135">
        <v>16439</v>
      </c>
      <c r="G72" s="135">
        <v>16439</v>
      </c>
      <c r="H72" s="135">
        <v>16489</v>
      </c>
      <c r="I72" s="135">
        <v>16489</v>
      </c>
      <c r="J72" s="135">
        <v>16990</v>
      </c>
      <c r="K72" s="135">
        <v>17554</v>
      </c>
      <c r="L72" s="135">
        <v>18454</v>
      </c>
      <c r="M72" s="135">
        <v>18878</v>
      </c>
      <c r="N72" s="56"/>
      <c r="O72" s="89">
        <v>0.52315276102574859</v>
      </c>
      <c r="P72" s="19">
        <v>0.85</v>
      </c>
      <c r="Q72" s="19">
        <v>0.86</v>
      </c>
      <c r="R72" s="19">
        <v>0.86</v>
      </c>
      <c r="S72" s="19">
        <v>0.86</v>
      </c>
      <c r="T72" s="19">
        <v>0.86</v>
      </c>
      <c r="U72" s="19">
        <v>0.86</v>
      </c>
      <c r="V72" s="19">
        <v>0.89</v>
      </c>
      <c r="W72" s="19">
        <v>0.92</v>
      </c>
      <c r="X72" s="19">
        <v>0.97</v>
      </c>
      <c r="Y72" s="19">
        <v>0.99</v>
      </c>
      <c r="Z72" s="19">
        <v>1</v>
      </c>
    </row>
    <row r="73" spans="1:26">
      <c r="A73" s="6"/>
      <c r="B73" s="6" t="s">
        <v>650</v>
      </c>
      <c r="C73" s="6">
        <v>109</v>
      </c>
      <c r="D73" s="57"/>
      <c r="E73" s="6">
        <v>0</v>
      </c>
      <c r="F73" s="6">
        <v>0</v>
      </c>
      <c r="G73" s="6">
        <v>0</v>
      </c>
      <c r="H73" s="6">
        <v>0</v>
      </c>
      <c r="I73" s="6">
        <v>0</v>
      </c>
      <c r="J73" s="6">
        <v>0</v>
      </c>
      <c r="K73" s="6">
        <v>0</v>
      </c>
      <c r="L73" s="6">
        <v>0</v>
      </c>
      <c r="M73" s="6">
        <v>109</v>
      </c>
      <c r="N73" s="57"/>
      <c r="O73" s="144">
        <v>0</v>
      </c>
      <c r="P73" s="35">
        <v>0</v>
      </c>
      <c r="Q73" s="35">
        <v>0</v>
      </c>
      <c r="R73" s="35">
        <v>0</v>
      </c>
      <c r="S73" s="35">
        <v>0</v>
      </c>
      <c r="T73" s="35">
        <v>0</v>
      </c>
      <c r="U73" s="35">
        <v>0</v>
      </c>
      <c r="V73" s="35">
        <v>0</v>
      </c>
      <c r="W73" s="35">
        <v>0</v>
      </c>
      <c r="X73" s="35">
        <v>0</v>
      </c>
      <c r="Y73" s="35">
        <v>1</v>
      </c>
      <c r="Z73" s="35">
        <v>1</v>
      </c>
    </row>
    <row r="74" spans="1:26">
      <c r="A74" s="6"/>
      <c r="B74" s="6" t="s">
        <v>651</v>
      </c>
      <c r="C74" s="6">
        <v>83</v>
      </c>
      <c r="D74" s="57"/>
      <c r="E74" s="6">
        <v>0</v>
      </c>
      <c r="F74" s="6">
        <v>83</v>
      </c>
      <c r="G74" s="6">
        <v>83</v>
      </c>
      <c r="H74" s="6">
        <v>83</v>
      </c>
      <c r="I74" s="6">
        <v>83</v>
      </c>
      <c r="J74" s="6">
        <v>83</v>
      </c>
      <c r="K74" s="6">
        <v>83</v>
      </c>
      <c r="L74" s="6">
        <v>83</v>
      </c>
      <c r="M74" s="6">
        <v>83</v>
      </c>
      <c r="N74" s="57"/>
      <c r="O74" s="144">
        <v>0</v>
      </c>
      <c r="P74" s="35">
        <v>1</v>
      </c>
      <c r="Q74" s="35">
        <v>1</v>
      </c>
      <c r="R74" s="35">
        <v>1</v>
      </c>
      <c r="S74" s="35">
        <v>1</v>
      </c>
      <c r="T74" s="35">
        <v>1</v>
      </c>
      <c r="U74" s="35">
        <v>1</v>
      </c>
      <c r="V74" s="35">
        <v>1</v>
      </c>
      <c r="W74" s="35">
        <v>1</v>
      </c>
      <c r="X74" s="35">
        <v>1</v>
      </c>
      <c r="Y74" s="35">
        <v>1</v>
      </c>
      <c r="Z74" s="35">
        <v>1</v>
      </c>
    </row>
    <row r="75" spans="1:26">
      <c r="A75" s="6"/>
      <c r="B75" s="6" t="s">
        <v>652</v>
      </c>
      <c r="C75" s="6">
        <v>380</v>
      </c>
      <c r="D75" s="57"/>
      <c r="E75" s="6">
        <v>200</v>
      </c>
      <c r="F75" s="6">
        <v>380</v>
      </c>
      <c r="G75" s="6">
        <v>380</v>
      </c>
      <c r="H75" s="6">
        <v>380</v>
      </c>
      <c r="I75" s="6">
        <v>380</v>
      </c>
      <c r="J75" s="6">
        <v>380</v>
      </c>
      <c r="K75" s="6">
        <v>380</v>
      </c>
      <c r="L75" s="6">
        <v>380</v>
      </c>
      <c r="M75" s="6">
        <v>380</v>
      </c>
      <c r="N75" s="57"/>
      <c r="O75" s="144">
        <v>0.52631578947368418</v>
      </c>
      <c r="P75" s="35">
        <v>1</v>
      </c>
      <c r="Q75" s="35">
        <v>1</v>
      </c>
      <c r="R75" s="35">
        <v>1</v>
      </c>
      <c r="S75" s="35">
        <v>1</v>
      </c>
      <c r="T75" s="35">
        <v>1</v>
      </c>
      <c r="U75" s="35">
        <v>1</v>
      </c>
      <c r="V75" s="35">
        <v>1</v>
      </c>
      <c r="W75" s="35">
        <v>1</v>
      </c>
      <c r="X75" s="35">
        <v>1</v>
      </c>
      <c r="Y75" s="35">
        <v>1</v>
      </c>
      <c r="Z75" s="35">
        <v>1</v>
      </c>
    </row>
    <row r="76" spans="1:26">
      <c r="A76" s="6"/>
      <c r="B76" s="6" t="s">
        <v>653</v>
      </c>
      <c r="C76" s="6">
        <v>192</v>
      </c>
      <c r="D76" s="57"/>
      <c r="E76" s="6">
        <v>0</v>
      </c>
      <c r="F76" s="6">
        <v>192</v>
      </c>
      <c r="G76" s="6">
        <v>192</v>
      </c>
      <c r="H76" s="6">
        <v>192</v>
      </c>
      <c r="I76" s="6">
        <v>192</v>
      </c>
      <c r="J76" s="6">
        <v>192</v>
      </c>
      <c r="K76" s="6">
        <v>192</v>
      </c>
      <c r="L76" s="6">
        <v>192</v>
      </c>
      <c r="M76" s="6">
        <v>192</v>
      </c>
      <c r="N76" s="57"/>
      <c r="O76" s="144">
        <v>0</v>
      </c>
      <c r="P76" s="35">
        <v>1</v>
      </c>
      <c r="Q76" s="35">
        <v>1</v>
      </c>
      <c r="R76" s="35">
        <v>1</v>
      </c>
      <c r="S76" s="35">
        <v>1</v>
      </c>
      <c r="T76" s="35">
        <v>1</v>
      </c>
      <c r="U76" s="35">
        <v>1</v>
      </c>
      <c r="V76" s="35">
        <v>1</v>
      </c>
      <c r="W76" s="35">
        <v>1</v>
      </c>
      <c r="X76" s="35">
        <v>1</v>
      </c>
      <c r="Y76" s="35">
        <v>1</v>
      </c>
      <c r="Z76" s="35">
        <v>1</v>
      </c>
    </row>
    <row r="77" spans="1:26">
      <c r="A77" s="6"/>
      <c r="B77" s="6" t="s">
        <v>654</v>
      </c>
      <c r="C77" s="6">
        <v>309</v>
      </c>
      <c r="D77" s="57"/>
      <c r="E77" s="6">
        <v>0</v>
      </c>
      <c r="F77" s="6">
        <v>309</v>
      </c>
      <c r="G77" s="6">
        <v>309</v>
      </c>
      <c r="H77" s="6">
        <v>309</v>
      </c>
      <c r="I77" s="6">
        <v>309</v>
      </c>
      <c r="J77" s="6">
        <v>309</v>
      </c>
      <c r="K77" s="6">
        <v>309</v>
      </c>
      <c r="L77" s="6">
        <v>309</v>
      </c>
      <c r="M77" s="6">
        <v>309</v>
      </c>
      <c r="N77" s="57"/>
      <c r="O77" s="144">
        <v>0</v>
      </c>
      <c r="P77" s="35">
        <v>1</v>
      </c>
      <c r="Q77" s="35">
        <v>1</v>
      </c>
      <c r="R77" s="35">
        <v>1</v>
      </c>
      <c r="S77" s="35">
        <v>1</v>
      </c>
      <c r="T77" s="35">
        <v>1</v>
      </c>
      <c r="U77" s="35">
        <v>1</v>
      </c>
      <c r="V77" s="35">
        <v>1</v>
      </c>
      <c r="W77" s="35">
        <v>1</v>
      </c>
      <c r="X77" s="35">
        <v>1</v>
      </c>
      <c r="Y77" s="35">
        <v>1</v>
      </c>
      <c r="Z77" s="35">
        <v>1</v>
      </c>
    </row>
    <row r="78" spans="1:26">
      <c r="A78" s="6"/>
      <c r="B78" s="6" t="s">
        <v>655</v>
      </c>
      <c r="C78" s="6">
        <v>40</v>
      </c>
      <c r="D78" s="57"/>
      <c r="E78" s="6">
        <v>40</v>
      </c>
      <c r="F78" s="6">
        <v>40</v>
      </c>
      <c r="G78" s="6">
        <v>40</v>
      </c>
      <c r="H78" s="6">
        <v>40</v>
      </c>
      <c r="I78" s="6">
        <v>40</v>
      </c>
      <c r="J78" s="6">
        <v>40</v>
      </c>
      <c r="K78" s="6">
        <v>40</v>
      </c>
      <c r="L78" s="6">
        <v>40</v>
      </c>
      <c r="M78" s="6">
        <v>40</v>
      </c>
      <c r="N78" s="57"/>
      <c r="O78" s="144">
        <v>1</v>
      </c>
      <c r="P78" s="35">
        <v>1</v>
      </c>
      <c r="Q78" s="35">
        <v>1</v>
      </c>
      <c r="R78" s="35">
        <v>1</v>
      </c>
      <c r="S78" s="35">
        <v>1</v>
      </c>
      <c r="T78" s="35">
        <v>1</v>
      </c>
      <c r="U78" s="35">
        <v>1</v>
      </c>
      <c r="V78" s="35">
        <v>1</v>
      </c>
      <c r="W78" s="35">
        <v>1</v>
      </c>
      <c r="X78" s="35">
        <v>1</v>
      </c>
      <c r="Y78" s="35">
        <v>1</v>
      </c>
      <c r="Z78" s="35">
        <v>1</v>
      </c>
    </row>
    <row r="79" spans="1:26">
      <c r="A79" s="6"/>
      <c r="B79" s="6" t="s">
        <v>656</v>
      </c>
      <c r="C79" s="6">
        <v>40</v>
      </c>
      <c r="D79" s="57"/>
      <c r="E79" s="6">
        <v>0</v>
      </c>
      <c r="F79" s="6">
        <v>0</v>
      </c>
      <c r="G79" s="6">
        <v>0</v>
      </c>
      <c r="H79" s="6">
        <v>0</v>
      </c>
      <c r="I79" s="6">
        <v>0</v>
      </c>
      <c r="J79" s="6">
        <v>0</v>
      </c>
      <c r="K79" s="6">
        <v>0</v>
      </c>
      <c r="L79" s="6">
        <v>0</v>
      </c>
      <c r="M79" s="6">
        <v>40</v>
      </c>
      <c r="N79" s="57"/>
      <c r="O79" s="144">
        <v>0</v>
      </c>
      <c r="P79" s="35">
        <v>0</v>
      </c>
      <c r="Q79" s="35">
        <v>0</v>
      </c>
      <c r="R79" s="35">
        <v>0</v>
      </c>
      <c r="S79" s="35">
        <v>0</v>
      </c>
      <c r="T79" s="35">
        <v>0</v>
      </c>
      <c r="U79" s="35">
        <v>0</v>
      </c>
      <c r="V79" s="35">
        <v>0</v>
      </c>
      <c r="W79" s="35">
        <v>0</v>
      </c>
      <c r="X79" s="35">
        <v>0</v>
      </c>
      <c r="Y79" s="35">
        <v>1</v>
      </c>
      <c r="Z79" s="35">
        <v>1</v>
      </c>
    </row>
    <row r="80" spans="1:26">
      <c r="A80" s="6"/>
      <c r="B80" s="6" t="s">
        <v>657</v>
      </c>
      <c r="C80" s="6">
        <v>33</v>
      </c>
      <c r="D80" s="57"/>
      <c r="E80" s="6">
        <v>0</v>
      </c>
      <c r="F80" s="6">
        <v>0</v>
      </c>
      <c r="G80" s="6">
        <v>0</v>
      </c>
      <c r="H80" s="6">
        <v>0</v>
      </c>
      <c r="I80" s="6">
        <v>0</v>
      </c>
      <c r="J80" s="6">
        <v>0</v>
      </c>
      <c r="K80" s="6">
        <v>0</v>
      </c>
      <c r="L80" s="6">
        <v>33</v>
      </c>
      <c r="M80" s="6">
        <v>33</v>
      </c>
      <c r="N80" s="57"/>
      <c r="O80" s="144">
        <v>0</v>
      </c>
      <c r="P80" s="35">
        <v>0</v>
      </c>
      <c r="Q80" s="35">
        <v>0</v>
      </c>
      <c r="R80" s="35">
        <v>0</v>
      </c>
      <c r="S80" s="35">
        <v>0</v>
      </c>
      <c r="T80" s="35">
        <v>0</v>
      </c>
      <c r="U80" s="35">
        <v>0</v>
      </c>
      <c r="V80" s="35">
        <v>0</v>
      </c>
      <c r="W80" s="35">
        <v>0</v>
      </c>
      <c r="X80" s="35">
        <v>1</v>
      </c>
      <c r="Y80" s="35">
        <v>1</v>
      </c>
      <c r="Z80" s="35">
        <v>1</v>
      </c>
    </row>
    <row r="81" spans="1:26">
      <c r="A81" s="6"/>
      <c r="B81" s="6" t="s">
        <v>658</v>
      </c>
      <c r="C81" s="6">
        <v>50</v>
      </c>
      <c r="D81" s="57"/>
      <c r="E81" s="6">
        <v>50</v>
      </c>
      <c r="F81" s="6">
        <v>50</v>
      </c>
      <c r="G81" s="6">
        <v>50</v>
      </c>
      <c r="H81" s="6">
        <v>50</v>
      </c>
      <c r="I81" s="6">
        <v>50</v>
      </c>
      <c r="J81" s="6">
        <v>50</v>
      </c>
      <c r="K81" s="6">
        <v>50</v>
      </c>
      <c r="L81" s="6">
        <v>50</v>
      </c>
      <c r="M81" s="6">
        <v>50</v>
      </c>
      <c r="N81" s="57"/>
      <c r="O81" s="144">
        <v>1</v>
      </c>
      <c r="P81" s="35">
        <v>1</v>
      </c>
      <c r="Q81" s="35">
        <v>1</v>
      </c>
      <c r="R81" s="35">
        <v>1</v>
      </c>
      <c r="S81" s="35">
        <v>1</v>
      </c>
      <c r="T81" s="35">
        <v>1</v>
      </c>
      <c r="U81" s="35">
        <v>1</v>
      </c>
      <c r="V81" s="35">
        <v>1</v>
      </c>
      <c r="W81" s="35">
        <v>1</v>
      </c>
      <c r="X81" s="35">
        <v>1</v>
      </c>
      <c r="Y81" s="35">
        <v>1</v>
      </c>
      <c r="Z81" s="35">
        <v>1</v>
      </c>
    </row>
    <row r="82" spans="1:26">
      <c r="A82" s="6"/>
      <c r="B82" s="6" t="s">
        <v>659</v>
      </c>
      <c r="C82" s="6">
        <v>704</v>
      </c>
      <c r="D82" s="57"/>
      <c r="E82" s="6">
        <v>0</v>
      </c>
      <c r="F82" s="6">
        <v>704</v>
      </c>
      <c r="G82" s="6">
        <v>704</v>
      </c>
      <c r="H82" s="6">
        <v>704</v>
      </c>
      <c r="I82" s="6">
        <v>704</v>
      </c>
      <c r="J82" s="6">
        <v>704</v>
      </c>
      <c r="K82" s="6">
        <v>704</v>
      </c>
      <c r="L82" s="6">
        <v>704</v>
      </c>
      <c r="M82" s="6">
        <v>704</v>
      </c>
      <c r="N82" s="57"/>
      <c r="O82" s="144">
        <v>0</v>
      </c>
      <c r="P82" s="35">
        <v>1</v>
      </c>
      <c r="Q82" s="35">
        <v>1</v>
      </c>
      <c r="R82" s="35">
        <v>1</v>
      </c>
      <c r="S82" s="35">
        <v>1</v>
      </c>
      <c r="T82" s="35">
        <v>1</v>
      </c>
      <c r="U82" s="35">
        <v>1</v>
      </c>
      <c r="V82" s="35">
        <v>1</v>
      </c>
      <c r="W82" s="35">
        <v>1</v>
      </c>
      <c r="X82" s="35">
        <v>1</v>
      </c>
      <c r="Y82" s="35">
        <v>1</v>
      </c>
      <c r="Z82" s="35">
        <v>1</v>
      </c>
    </row>
    <row r="83" spans="1:26">
      <c r="A83" s="6"/>
      <c r="B83" s="6" t="s">
        <v>660</v>
      </c>
      <c r="C83" s="6">
        <v>197</v>
      </c>
      <c r="D83" s="57"/>
      <c r="E83" s="6">
        <v>0</v>
      </c>
      <c r="F83" s="6">
        <v>0</v>
      </c>
      <c r="G83" s="6">
        <v>0</v>
      </c>
      <c r="H83" s="6">
        <v>0</v>
      </c>
      <c r="I83" s="6">
        <v>0</v>
      </c>
      <c r="J83" s="6">
        <v>0</v>
      </c>
      <c r="K83" s="6">
        <v>0</v>
      </c>
      <c r="L83" s="6">
        <v>197</v>
      </c>
      <c r="M83" s="6">
        <v>197</v>
      </c>
      <c r="N83" s="57"/>
      <c r="O83" s="144">
        <v>0</v>
      </c>
      <c r="P83" s="35">
        <v>0</v>
      </c>
      <c r="Q83" s="35">
        <v>0</v>
      </c>
      <c r="R83" s="35">
        <v>0</v>
      </c>
      <c r="S83" s="35">
        <v>0</v>
      </c>
      <c r="T83" s="35">
        <v>0</v>
      </c>
      <c r="U83" s="35">
        <v>0</v>
      </c>
      <c r="V83" s="35">
        <v>0</v>
      </c>
      <c r="W83" s="35">
        <v>0</v>
      </c>
      <c r="X83" s="35">
        <v>1</v>
      </c>
      <c r="Y83" s="35">
        <v>1</v>
      </c>
      <c r="Z83" s="35">
        <v>1</v>
      </c>
    </row>
    <row r="84" spans="1:26">
      <c r="A84" s="6"/>
      <c r="B84" s="6" t="s">
        <v>661</v>
      </c>
      <c r="C84" s="6">
        <v>179</v>
      </c>
      <c r="D84" s="57"/>
      <c r="E84" s="6">
        <v>0</v>
      </c>
      <c r="F84" s="6">
        <v>0</v>
      </c>
      <c r="G84" s="6">
        <v>0</v>
      </c>
      <c r="H84" s="6">
        <v>0</v>
      </c>
      <c r="I84" s="6">
        <v>0</v>
      </c>
      <c r="J84" s="6">
        <v>0</v>
      </c>
      <c r="K84" s="6">
        <v>0</v>
      </c>
      <c r="L84" s="6">
        <v>0</v>
      </c>
      <c r="M84" s="6">
        <v>179</v>
      </c>
      <c r="N84" s="57"/>
      <c r="O84" s="144">
        <v>0</v>
      </c>
      <c r="P84" s="35">
        <v>0</v>
      </c>
      <c r="Q84" s="35">
        <v>0</v>
      </c>
      <c r="R84" s="35">
        <v>0</v>
      </c>
      <c r="S84" s="35">
        <v>0</v>
      </c>
      <c r="T84" s="35">
        <v>0</v>
      </c>
      <c r="U84" s="35">
        <v>0</v>
      </c>
      <c r="V84" s="35">
        <v>0</v>
      </c>
      <c r="W84" s="35">
        <v>0</v>
      </c>
      <c r="X84" s="35">
        <v>0</v>
      </c>
      <c r="Y84" s="35">
        <v>1</v>
      </c>
      <c r="Z84" s="35">
        <v>1</v>
      </c>
    </row>
    <row r="85" spans="1:26">
      <c r="A85" s="6"/>
      <c r="B85" s="6" t="s">
        <v>662</v>
      </c>
      <c r="C85" s="38">
        <v>1565</v>
      </c>
      <c r="D85" s="57"/>
      <c r="E85" s="6">
        <v>800</v>
      </c>
      <c r="F85" s="38">
        <v>1565</v>
      </c>
      <c r="G85" s="38">
        <v>1565</v>
      </c>
      <c r="H85" s="38">
        <v>1565</v>
      </c>
      <c r="I85" s="38">
        <v>1565</v>
      </c>
      <c r="J85" s="38">
        <v>1565</v>
      </c>
      <c r="K85" s="38">
        <v>1565</v>
      </c>
      <c r="L85" s="38">
        <v>1565</v>
      </c>
      <c r="M85" s="38">
        <v>1565</v>
      </c>
      <c r="N85" s="57"/>
      <c r="O85" s="144">
        <v>0.51118210862619806</v>
      </c>
      <c r="P85" s="35">
        <v>1</v>
      </c>
      <c r="Q85" s="35">
        <v>1</v>
      </c>
      <c r="R85" s="35">
        <v>1</v>
      </c>
      <c r="S85" s="35">
        <v>1</v>
      </c>
      <c r="T85" s="35">
        <v>1</v>
      </c>
      <c r="U85" s="35">
        <v>1</v>
      </c>
      <c r="V85" s="35">
        <v>1</v>
      </c>
      <c r="W85" s="35">
        <v>1</v>
      </c>
      <c r="X85" s="35">
        <v>1</v>
      </c>
      <c r="Y85" s="35">
        <v>1</v>
      </c>
      <c r="Z85" s="35">
        <v>1</v>
      </c>
    </row>
    <row r="86" spans="1:26">
      <c r="A86" s="6"/>
      <c r="B86" s="6" t="s">
        <v>663</v>
      </c>
      <c r="C86" s="38">
        <v>1709</v>
      </c>
      <c r="D86" s="57"/>
      <c r="E86" s="6">
        <v>0</v>
      </c>
      <c r="F86" s="38">
        <v>1709</v>
      </c>
      <c r="G86" s="38">
        <v>1709</v>
      </c>
      <c r="H86" s="38">
        <v>1709</v>
      </c>
      <c r="I86" s="38">
        <v>1709</v>
      </c>
      <c r="J86" s="38">
        <v>1709</v>
      </c>
      <c r="K86" s="38">
        <v>1709</v>
      </c>
      <c r="L86" s="38">
        <v>1709</v>
      </c>
      <c r="M86" s="38">
        <v>1709</v>
      </c>
      <c r="N86" s="57"/>
      <c r="O86" s="144">
        <v>0</v>
      </c>
      <c r="P86" s="35">
        <v>0.85</v>
      </c>
      <c r="Q86" s="35">
        <v>1</v>
      </c>
      <c r="R86" s="35">
        <v>1</v>
      </c>
      <c r="S86" s="35">
        <v>1</v>
      </c>
      <c r="T86" s="35">
        <v>1</v>
      </c>
      <c r="U86" s="35">
        <v>1</v>
      </c>
      <c r="V86" s="35">
        <v>1</v>
      </c>
      <c r="W86" s="35">
        <v>1</v>
      </c>
      <c r="X86" s="35">
        <v>1</v>
      </c>
      <c r="Y86" s="35">
        <v>1</v>
      </c>
      <c r="Z86" s="35">
        <v>1</v>
      </c>
    </row>
    <row r="87" spans="1:26">
      <c r="A87" s="6"/>
      <c r="B87" s="6" t="s">
        <v>664</v>
      </c>
      <c r="C87" s="38">
        <v>3679</v>
      </c>
      <c r="D87" s="57"/>
      <c r="E87" s="38">
        <v>3679</v>
      </c>
      <c r="F87" s="38">
        <v>3679</v>
      </c>
      <c r="G87" s="38">
        <v>3679</v>
      </c>
      <c r="H87" s="38">
        <v>3679</v>
      </c>
      <c r="I87" s="38">
        <v>3679</v>
      </c>
      <c r="J87" s="38">
        <v>3679</v>
      </c>
      <c r="K87" s="38">
        <v>3679</v>
      </c>
      <c r="L87" s="38">
        <v>3679</v>
      </c>
      <c r="M87" s="38">
        <v>3679</v>
      </c>
      <c r="N87" s="57"/>
      <c r="O87" s="144">
        <v>1</v>
      </c>
      <c r="P87" s="35">
        <v>1</v>
      </c>
      <c r="Q87" s="35">
        <v>1</v>
      </c>
      <c r="R87" s="35">
        <v>1</v>
      </c>
      <c r="S87" s="35">
        <v>1</v>
      </c>
      <c r="T87" s="35">
        <v>1</v>
      </c>
      <c r="U87" s="35">
        <v>1</v>
      </c>
      <c r="V87" s="35">
        <v>1</v>
      </c>
      <c r="W87" s="35">
        <v>1</v>
      </c>
      <c r="X87" s="35">
        <v>1</v>
      </c>
      <c r="Y87" s="35">
        <v>1</v>
      </c>
      <c r="Z87" s="35">
        <v>1</v>
      </c>
    </row>
    <row r="88" spans="1:26">
      <c r="A88" s="6"/>
      <c r="B88" s="6" t="s">
        <v>665</v>
      </c>
      <c r="C88" s="38">
        <v>3544</v>
      </c>
      <c r="D88" s="57"/>
      <c r="E88" s="38">
        <v>3544</v>
      </c>
      <c r="F88" s="38">
        <v>3544</v>
      </c>
      <c r="G88" s="38">
        <v>3544</v>
      </c>
      <c r="H88" s="38">
        <v>3544</v>
      </c>
      <c r="I88" s="38">
        <v>3544</v>
      </c>
      <c r="J88" s="38">
        <v>3544</v>
      </c>
      <c r="K88" s="38">
        <v>3544</v>
      </c>
      <c r="L88" s="38">
        <v>3544</v>
      </c>
      <c r="M88" s="38">
        <v>3544</v>
      </c>
      <c r="N88" s="57"/>
      <c r="O88" s="144">
        <v>1</v>
      </c>
      <c r="P88" s="35">
        <v>1</v>
      </c>
      <c r="Q88" s="35">
        <v>1</v>
      </c>
      <c r="R88" s="35">
        <v>1</v>
      </c>
      <c r="S88" s="35">
        <v>1</v>
      </c>
      <c r="T88" s="35">
        <v>1</v>
      </c>
      <c r="U88" s="35">
        <v>1</v>
      </c>
      <c r="V88" s="35">
        <v>1</v>
      </c>
      <c r="W88" s="35">
        <v>1</v>
      </c>
      <c r="X88" s="35">
        <v>1</v>
      </c>
      <c r="Y88" s="35">
        <v>1</v>
      </c>
      <c r="Z88" s="35">
        <v>1</v>
      </c>
    </row>
    <row r="89" spans="1:26">
      <c r="A89" s="6"/>
      <c r="B89" s="6" t="s">
        <v>666</v>
      </c>
      <c r="C89" s="38">
        <v>2605</v>
      </c>
      <c r="D89" s="57"/>
      <c r="E89" s="6">
        <v>0</v>
      </c>
      <c r="F89" s="6">
        <v>530</v>
      </c>
      <c r="G89" s="6">
        <v>530</v>
      </c>
      <c r="H89" s="6">
        <v>580</v>
      </c>
      <c r="I89" s="6">
        <v>580</v>
      </c>
      <c r="J89" s="38">
        <v>1081</v>
      </c>
      <c r="K89" s="38">
        <v>1645</v>
      </c>
      <c r="L89" s="38">
        <v>2315</v>
      </c>
      <c r="M89" s="38">
        <v>2411</v>
      </c>
      <c r="N89" s="57"/>
      <c r="O89" s="144">
        <v>0</v>
      </c>
      <c r="P89" s="35">
        <v>0.2</v>
      </c>
      <c r="Q89" s="35">
        <v>0.2</v>
      </c>
      <c r="R89" s="35">
        <v>0.2</v>
      </c>
      <c r="S89" s="35">
        <v>0.22</v>
      </c>
      <c r="T89" s="35">
        <v>0.22</v>
      </c>
      <c r="U89" s="35">
        <v>0.22</v>
      </c>
      <c r="V89" s="35">
        <v>0.41</v>
      </c>
      <c r="W89" s="35">
        <v>0.63</v>
      </c>
      <c r="X89" s="35">
        <v>0.89</v>
      </c>
      <c r="Y89" s="35">
        <v>0.93</v>
      </c>
      <c r="Z89" s="35">
        <v>1</v>
      </c>
    </row>
    <row r="90" spans="1:26">
      <c r="A90" s="6"/>
      <c r="B90" s="6" t="s">
        <v>667</v>
      </c>
      <c r="C90" s="38">
        <v>1663</v>
      </c>
      <c r="D90" s="57"/>
      <c r="E90" s="38">
        <v>1663</v>
      </c>
      <c r="F90" s="38">
        <v>1663</v>
      </c>
      <c r="G90" s="38">
        <v>1663</v>
      </c>
      <c r="H90" s="38">
        <v>1663</v>
      </c>
      <c r="I90" s="38">
        <v>1663</v>
      </c>
      <c r="J90" s="38">
        <v>1663</v>
      </c>
      <c r="K90" s="38">
        <v>1663</v>
      </c>
      <c r="L90" s="38">
        <v>1663</v>
      </c>
      <c r="M90" s="38">
        <v>1663</v>
      </c>
      <c r="N90" s="57"/>
      <c r="O90" s="144">
        <v>1</v>
      </c>
      <c r="P90" s="35">
        <v>1</v>
      </c>
      <c r="Q90" s="35">
        <v>1</v>
      </c>
      <c r="R90" s="35">
        <v>1</v>
      </c>
      <c r="S90" s="35">
        <v>1</v>
      </c>
      <c r="T90" s="35">
        <v>1</v>
      </c>
      <c r="U90" s="35">
        <v>1</v>
      </c>
      <c r="V90" s="35">
        <v>1</v>
      </c>
      <c r="W90" s="35">
        <v>1</v>
      </c>
      <c r="X90" s="35">
        <v>1</v>
      </c>
      <c r="Y90" s="35">
        <v>1</v>
      </c>
      <c r="Z90" s="35">
        <v>1</v>
      </c>
    </row>
    <row r="91" spans="1:26">
      <c r="A91" s="6"/>
      <c r="B91" s="6" t="s">
        <v>668</v>
      </c>
      <c r="C91" s="38">
        <v>1991</v>
      </c>
      <c r="D91" s="57"/>
      <c r="E91" s="6">
        <v>0</v>
      </c>
      <c r="F91" s="38">
        <v>1991</v>
      </c>
      <c r="G91" s="38">
        <v>1991</v>
      </c>
      <c r="H91" s="38">
        <v>1991</v>
      </c>
      <c r="I91" s="38">
        <v>1991</v>
      </c>
      <c r="J91" s="38">
        <v>1991</v>
      </c>
      <c r="K91" s="38">
        <v>1991</v>
      </c>
      <c r="L91" s="38">
        <v>1991</v>
      </c>
      <c r="M91" s="38">
        <v>1991</v>
      </c>
      <c r="N91" s="57"/>
      <c r="O91" s="144">
        <v>0</v>
      </c>
      <c r="P91" s="35">
        <v>1</v>
      </c>
      <c r="Q91" s="35">
        <v>1</v>
      </c>
      <c r="R91" s="35">
        <v>1</v>
      </c>
      <c r="S91" s="35">
        <v>1</v>
      </c>
      <c r="T91" s="35">
        <v>1</v>
      </c>
      <c r="U91" s="35">
        <v>1</v>
      </c>
      <c r="V91" s="35">
        <v>1</v>
      </c>
      <c r="W91" s="35">
        <v>1</v>
      </c>
      <c r="X91" s="35">
        <v>1</v>
      </c>
      <c r="Y91" s="35">
        <v>1</v>
      </c>
      <c r="Z91" s="35">
        <v>1</v>
      </c>
    </row>
    <row r="92" spans="1:26">
      <c r="A92" s="7" t="s">
        <v>334</v>
      </c>
      <c r="B92" s="7" t="s">
        <v>607</v>
      </c>
      <c r="C92" s="14">
        <v>23837</v>
      </c>
      <c r="D92" s="56"/>
      <c r="E92" s="135">
        <v>11994</v>
      </c>
      <c r="F92" s="135">
        <v>20302</v>
      </c>
      <c r="G92" s="135">
        <v>21473</v>
      </c>
      <c r="H92" s="135">
        <v>21473</v>
      </c>
      <c r="I92" s="135">
        <v>21473</v>
      </c>
      <c r="J92" s="135">
        <v>22956</v>
      </c>
      <c r="K92" s="135">
        <v>23727</v>
      </c>
      <c r="L92" s="135">
        <v>23727</v>
      </c>
      <c r="M92" s="135">
        <v>23727</v>
      </c>
      <c r="N92" s="56"/>
      <c r="O92" s="89">
        <v>0.50316734488400383</v>
      </c>
      <c r="P92" s="19">
        <v>0.89</v>
      </c>
      <c r="Q92" s="19">
        <v>0.9</v>
      </c>
      <c r="R92" s="19">
        <v>0.9</v>
      </c>
      <c r="S92" s="19">
        <v>0.9</v>
      </c>
      <c r="T92" s="19">
        <v>0.9</v>
      </c>
      <c r="U92" s="19">
        <v>0.9</v>
      </c>
      <c r="V92" s="19">
        <v>0.96</v>
      </c>
      <c r="W92" s="19">
        <v>0.99</v>
      </c>
      <c r="X92" s="19">
        <v>0.99</v>
      </c>
      <c r="Y92" s="19">
        <v>0.99</v>
      </c>
      <c r="Z92" s="19">
        <v>0.99</v>
      </c>
    </row>
    <row r="93" spans="1:26">
      <c r="A93" s="6"/>
      <c r="B93" s="6" t="s">
        <v>669</v>
      </c>
      <c r="C93" s="6">
        <v>346</v>
      </c>
      <c r="D93" s="57"/>
      <c r="E93" s="6">
        <v>346</v>
      </c>
      <c r="F93" s="6">
        <v>346</v>
      </c>
      <c r="G93" s="6">
        <v>346</v>
      </c>
      <c r="H93" s="6">
        <v>346</v>
      </c>
      <c r="I93" s="6">
        <v>346</v>
      </c>
      <c r="J93" s="6">
        <v>346</v>
      </c>
      <c r="K93" s="6">
        <v>346</v>
      </c>
      <c r="L93" s="6">
        <v>346</v>
      </c>
      <c r="M93" s="6">
        <v>346</v>
      </c>
      <c r="N93" s="57"/>
      <c r="O93" s="144">
        <v>1</v>
      </c>
      <c r="P93" s="35">
        <v>1</v>
      </c>
      <c r="Q93" s="35">
        <v>1</v>
      </c>
      <c r="R93" s="35">
        <v>1</v>
      </c>
      <c r="S93" s="35">
        <v>1</v>
      </c>
      <c r="T93" s="35">
        <v>1</v>
      </c>
      <c r="U93" s="35">
        <v>1</v>
      </c>
      <c r="V93" s="35">
        <v>1</v>
      </c>
      <c r="W93" s="35">
        <v>1</v>
      </c>
      <c r="X93" s="35">
        <v>1</v>
      </c>
      <c r="Y93" s="35">
        <v>1</v>
      </c>
      <c r="Z93" s="35">
        <v>1</v>
      </c>
    </row>
    <row r="94" spans="1:26">
      <c r="A94" s="6"/>
      <c r="B94" s="6" t="s">
        <v>670</v>
      </c>
      <c r="C94" s="6">
        <v>46</v>
      </c>
      <c r="D94" s="57"/>
      <c r="E94" s="6">
        <v>0</v>
      </c>
      <c r="F94" s="6">
        <v>46</v>
      </c>
      <c r="G94" s="6">
        <v>46</v>
      </c>
      <c r="H94" s="6">
        <v>46</v>
      </c>
      <c r="I94" s="6">
        <v>46</v>
      </c>
      <c r="J94" s="6">
        <v>46</v>
      </c>
      <c r="K94" s="6">
        <v>46</v>
      </c>
      <c r="L94" s="6">
        <v>46</v>
      </c>
      <c r="M94" s="6">
        <v>46</v>
      </c>
      <c r="N94" s="57"/>
      <c r="O94" s="144">
        <v>0</v>
      </c>
      <c r="P94" s="35">
        <v>1</v>
      </c>
      <c r="Q94" s="35">
        <v>1</v>
      </c>
      <c r="R94" s="35">
        <v>1</v>
      </c>
      <c r="S94" s="35">
        <v>1</v>
      </c>
      <c r="T94" s="35">
        <v>1</v>
      </c>
      <c r="U94" s="35">
        <v>1</v>
      </c>
      <c r="V94" s="35">
        <v>1</v>
      </c>
      <c r="W94" s="35">
        <v>1</v>
      </c>
      <c r="X94" s="35">
        <v>1</v>
      </c>
      <c r="Y94" s="35">
        <v>1</v>
      </c>
      <c r="Z94" s="35">
        <v>1</v>
      </c>
    </row>
    <row r="95" spans="1:26">
      <c r="A95" s="6"/>
      <c r="B95" s="6" t="s">
        <v>671</v>
      </c>
      <c r="C95" s="6">
        <v>110</v>
      </c>
      <c r="D95" s="57"/>
      <c r="E95" s="6">
        <v>110</v>
      </c>
      <c r="F95" s="6">
        <v>0</v>
      </c>
      <c r="G95" s="6">
        <v>0</v>
      </c>
      <c r="H95" s="6">
        <v>0</v>
      </c>
      <c r="I95" s="6">
        <v>0</v>
      </c>
      <c r="J95" s="6">
        <v>0</v>
      </c>
      <c r="K95" s="6">
        <v>0</v>
      </c>
      <c r="L95" s="6">
        <v>0</v>
      </c>
      <c r="M95" s="6">
        <v>0</v>
      </c>
      <c r="N95" s="57"/>
      <c r="O95" s="144">
        <v>1</v>
      </c>
      <c r="P95" s="35">
        <v>0</v>
      </c>
      <c r="Q95" s="35">
        <v>0</v>
      </c>
      <c r="R95" s="35">
        <v>0</v>
      </c>
      <c r="S95" s="35">
        <v>0</v>
      </c>
      <c r="T95" s="35">
        <v>0</v>
      </c>
      <c r="U95" s="35">
        <v>0</v>
      </c>
      <c r="V95" s="35">
        <v>0</v>
      </c>
      <c r="W95" s="35">
        <v>0</v>
      </c>
      <c r="X95" s="35">
        <v>0</v>
      </c>
      <c r="Y95" s="35">
        <v>0</v>
      </c>
      <c r="Z95" s="35">
        <v>0</v>
      </c>
    </row>
    <row r="96" spans="1:26">
      <c r="A96" s="6"/>
      <c r="B96" s="6" t="s">
        <v>672</v>
      </c>
      <c r="C96" s="6">
        <v>374</v>
      </c>
      <c r="D96" s="57"/>
      <c r="E96" s="6">
        <v>374</v>
      </c>
      <c r="F96" s="6">
        <v>374</v>
      </c>
      <c r="G96" s="6">
        <v>374</v>
      </c>
      <c r="H96" s="6">
        <v>374</v>
      </c>
      <c r="I96" s="6">
        <v>374</v>
      </c>
      <c r="J96" s="6">
        <v>374</v>
      </c>
      <c r="K96" s="6">
        <v>374</v>
      </c>
      <c r="L96" s="6">
        <v>374</v>
      </c>
      <c r="M96" s="6">
        <v>374</v>
      </c>
      <c r="N96" s="57"/>
      <c r="O96" s="144">
        <v>1</v>
      </c>
      <c r="P96" s="35">
        <v>1</v>
      </c>
      <c r="Q96" s="35">
        <v>1</v>
      </c>
      <c r="R96" s="35">
        <v>1</v>
      </c>
      <c r="S96" s="35">
        <v>1</v>
      </c>
      <c r="T96" s="35">
        <v>1</v>
      </c>
      <c r="U96" s="35">
        <v>1</v>
      </c>
      <c r="V96" s="35">
        <v>1</v>
      </c>
      <c r="W96" s="35">
        <v>1</v>
      </c>
      <c r="X96" s="35">
        <v>1</v>
      </c>
      <c r="Y96" s="35">
        <v>1</v>
      </c>
      <c r="Z96" s="35">
        <v>1</v>
      </c>
    </row>
    <row r="97" spans="1:26">
      <c r="A97" s="6"/>
      <c r="B97" s="6" t="s">
        <v>673</v>
      </c>
      <c r="C97" s="6">
        <v>80</v>
      </c>
      <c r="D97" s="57"/>
      <c r="E97" s="6">
        <v>0</v>
      </c>
      <c r="F97" s="6">
        <v>80</v>
      </c>
      <c r="G97" s="6">
        <v>80</v>
      </c>
      <c r="H97" s="6">
        <v>80</v>
      </c>
      <c r="I97" s="6">
        <v>80</v>
      </c>
      <c r="J97" s="6">
        <v>80</v>
      </c>
      <c r="K97" s="6">
        <v>80</v>
      </c>
      <c r="L97" s="6">
        <v>80</v>
      </c>
      <c r="M97" s="6">
        <v>80</v>
      </c>
      <c r="N97" s="57"/>
      <c r="O97" s="144">
        <v>0</v>
      </c>
      <c r="P97" s="35">
        <v>1</v>
      </c>
      <c r="Q97" s="35">
        <v>1</v>
      </c>
      <c r="R97" s="35">
        <v>1</v>
      </c>
      <c r="S97" s="35">
        <v>1</v>
      </c>
      <c r="T97" s="35">
        <v>1</v>
      </c>
      <c r="U97" s="35">
        <v>1</v>
      </c>
      <c r="V97" s="35">
        <v>1</v>
      </c>
      <c r="W97" s="35">
        <v>1</v>
      </c>
      <c r="X97" s="35">
        <v>1</v>
      </c>
      <c r="Y97" s="35">
        <v>1</v>
      </c>
      <c r="Z97" s="35">
        <v>1</v>
      </c>
    </row>
    <row r="98" spans="1:26">
      <c r="A98" s="6"/>
      <c r="B98" s="6" t="s">
        <v>674</v>
      </c>
      <c r="C98" s="6">
        <v>65</v>
      </c>
      <c r="D98" s="57"/>
      <c r="E98" s="6">
        <v>0</v>
      </c>
      <c r="F98" s="6">
        <v>65</v>
      </c>
      <c r="G98" s="6">
        <v>65</v>
      </c>
      <c r="H98" s="6">
        <v>65</v>
      </c>
      <c r="I98" s="6">
        <v>65</v>
      </c>
      <c r="J98" s="6">
        <v>65</v>
      </c>
      <c r="K98" s="6">
        <v>65</v>
      </c>
      <c r="L98" s="6">
        <v>65</v>
      </c>
      <c r="M98" s="6">
        <v>65</v>
      </c>
      <c r="N98" s="57"/>
      <c r="O98" s="144">
        <v>0</v>
      </c>
      <c r="P98" s="35">
        <v>1</v>
      </c>
      <c r="Q98" s="35">
        <v>1</v>
      </c>
      <c r="R98" s="35">
        <v>1</v>
      </c>
      <c r="S98" s="35">
        <v>1</v>
      </c>
      <c r="T98" s="35">
        <v>1</v>
      </c>
      <c r="U98" s="35">
        <v>1</v>
      </c>
      <c r="V98" s="35">
        <v>1</v>
      </c>
      <c r="W98" s="35">
        <v>1</v>
      </c>
      <c r="X98" s="35">
        <v>1</v>
      </c>
      <c r="Y98" s="35">
        <v>1</v>
      </c>
      <c r="Z98" s="35">
        <v>1</v>
      </c>
    </row>
    <row r="99" spans="1:26">
      <c r="A99" s="6"/>
      <c r="B99" s="6" t="s">
        <v>675</v>
      </c>
      <c r="C99" s="6">
        <v>497</v>
      </c>
      <c r="D99" s="57"/>
      <c r="E99" s="6">
        <v>497</v>
      </c>
      <c r="F99" s="6">
        <v>497</v>
      </c>
      <c r="G99" s="6">
        <v>497</v>
      </c>
      <c r="H99" s="6">
        <v>497</v>
      </c>
      <c r="I99" s="6">
        <v>497</v>
      </c>
      <c r="J99" s="6">
        <v>497</v>
      </c>
      <c r="K99" s="6">
        <v>497</v>
      </c>
      <c r="L99" s="6">
        <v>497</v>
      </c>
      <c r="M99" s="6">
        <v>497</v>
      </c>
      <c r="N99" s="57"/>
      <c r="O99" s="144">
        <v>1</v>
      </c>
      <c r="P99" s="35">
        <v>1</v>
      </c>
      <c r="Q99" s="35">
        <v>1</v>
      </c>
      <c r="R99" s="35">
        <v>1</v>
      </c>
      <c r="S99" s="35">
        <v>1</v>
      </c>
      <c r="T99" s="35">
        <v>1</v>
      </c>
      <c r="U99" s="35">
        <v>1</v>
      </c>
      <c r="V99" s="35">
        <v>1</v>
      </c>
      <c r="W99" s="35">
        <v>1</v>
      </c>
      <c r="X99" s="35">
        <v>1</v>
      </c>
      <c r="Y99" s="35">
        <v>1</v>
      </c>
      <c r="Z99" s="35">
        <v>1</v>
      </c>
    </row>
    <row r="100" spans="1:26">
      <c r="A100" s="6"/>
      <c r="B100" s="6" t="s">
        <v>676</v>
      </c>
      <c r="C100" s="6">
        <v>230</v>
      </c>
      <c r="D100" s="57"/>
      <c r="E100" s="6">
        <v>0</v>
      </c>
      <c r="F100" s="6">
        <v>57.5</v>
      </c>
      <c r="G100" s="6">
        <v>57.5</v>
      </c>
      <c r="H100" s="6">
        <v>58</v>
      </c>
      <c r="I100" s="6">
        <v>58</v>
      </c>
      <c r="J100" s="6">
        <v>175</v>
      </c>
      <c r="K100" s="6">
        <v>230</v>
      </c>
      <c r="L100" s="6">
        <v>230</v>
      </c>
      <c r="M100" s="6">
        <v>230</v>
      </c>
      <c r="N100" s="57"/>
      <c r="O100" s="144">
        <v>0</v>
      </c>
      <c r="P100" s="35">
        <v>0</v>
      </c>
      <c r="Q100" s="35">
        <v>0</v>
      </c>
      <c r="R100" s="35">
        <v>0.25</v>
      </c>
      <c r="S100" s="35">
        <v>0.25</v>
      </c>
      <c r="T100" s="35">
        <v>0.25</v>
      </c>
      <c r="U100" s="35">
        <v>0.25</v>
      </c>
      <c r="V100" s="35">
        <v>0.76</v>
      </c>
      <c r="W100" s="35">
        <v>1</v>
      </c>
      <c r="X100" s="35">
        <v>1</v>
      </c>
      <c r="Y100" s="35">
        <v>1</v>
      </c>
      <c r="Z100" s="35">
        <v>1</v>
      </c>
    </row>
    <row r="101" spans="1:26">
      <c r="A101" s="6"/>
      <c r="B101" s="6" t="s">
        <v>677</v>
      </c>
      <c r="C101" s="6">
        <v>63</v>
      </c>
      <c r="D101" s="57"/>
      <c r="E101" s="6">
        <v>0</v>
      </c>
      <c r="F101" s="6">
        <v>63</v>
      </c>
      <c r="G101" s="6">
        <v>63</v>
      </c>
      <c r="H101" s="6">
        <v>63</v>
      </c>
      <c r="I101" s="6">
        <v>63</v>
      </c>
      <c r="J101" s="6">
        <v>63</v>
      </c>
      <c r="K101" s="6">
        <v>63</v>
      </c>
      <c r="L101" s="6">
        <v>63</v>
      </c>
      <c r="M101" s="6">
        <v>63</v>
      </c>
      <c r="N101" s="57"/>
      <c r="O101" s="144">
        <v>0</v>
      </c>
      <c r="P101" s="35">
        <v>1</v>
      </c>
      <c r="Q101" s="35">
        <v>1</v>
      </c>
      <c r="R101" s="35">
        <v>1</v>
      </c>
      <c r="S101" s="35">
        <v>1</v>
      </c>
      <c r="T101" s="35">
        <v>1</v>
      </c>
      <c r="U101" s="35">
        <v>1</v>
      </c>
      <c r="V101" s="35">
        <v>1</v>
      </c>
      <c r="W101" s="35">
        <v>1</v>
      </c>
      <c r="X101" s="35">
        <v>1</v>
      </c>
      <c r="Y101" s="35">
        <v>1</v>
      </c>
      <c r="Z101" s="35">
        <v>1</v>
      </c>
    </row>
    <row r="102" spans="1:26">
      <c r="A102" s="6"/>
      <c r="B102" s="6" t="s">
        <v>678</v>
      </c>
      <c r="C102" s="6">
        <v>3563</v>
      </c>
      <c r="D102" s="57"/>
      <c r="E102" s="6">
        <v>3563</v>
      </c>
      <c r="F102" s="6">
        <v>3563</v>
      </c>
      <c r="G102" s="6">
        <v>3563</v>
      </c>
      <c r="H102" s="38">
        <v>3563</v>
      </c>
      <c r="I102" s="38">
        <v>3563</v>
      </c>
      <c r="J102" s="38">
        <v>3563</v>
      </c>
      <c r="K102" s="38">
        <v>3563</v>
      </c>
      <c r="L102" s="38">
        <v>3563</v>
      </c>
      <c r="M102" s="38">
        <v>3563</v>
      </c>
      <c r="N102" s="57"/>
      <c r="O102" s="144">
        <v>1</v>
      </c>
      <c r="P102" s="35">
        <v>1</v>
      </c>
      <c r="Q102" s="35">
        <v>1</v>
      </c>
      <c r="R102" s="35">
        <v>1</v>
      </c>
      <c r="S102" s="35">
        <v>1</v>
      </c>
      <c r="T102" s="35">
        <v>1</v>
      </c>
      <c r="U102" s="35">
        <v>1</v>
      </c>
      <c r="V102" s="35">
        <v>1</v>
      </c>
      <c r="W102" s="35">
        <v>1</v>
      </c>
      <c r="X102" s="35">
        <v>1</v>
      </c>
      <c r="Y102" s="35">
        <v>1</v>
      </c>
      <c r="Z102" s="35">
        <v>1</v>
      </c>
    </row>
    <row r="103" spans="1:26">
      <c r="A103" s="6"/>
      <c r="B103" s="6" t="s">
        <v>679</v>
      </c>
      <c r="C103" s="6">
        <v>6564</v>
      </c>
      <c r="D103" s="57"/>
      <c r="E103" s="6">
        <v>1000</v>
      </c>
      <c r="F103" s="6">
        <v>6564</v>
      </c>
      <c r="G103" s="6">
        <v>6564</v>
      </c>
      <c r="H103" s="38">
        <v>6564</v>
      </c>
      <c r="I103" s="38">
        <v>6564</v>
      </c>
      <c r="J103" s="38">
        <v>6564</v>
      </c>
      <c r="K103" s="38">
        <v>6564</v>
      </c>
      <c r="L103" s="38">
        <v>6564</v>
      </c>
      <c r="M103" s="38">
        <v>6564</v>
      </c>
      <c r="N103" s="57"/>
      <c r="O103" s="144">
        <v>0.15234613040828762</v>
      </c>
      <c r="P103" s="35">
        <v>1</v>
      </c>
      <c r="Q103" s="35">
        <v>1</v>
      </c>
      <c r="R103" s="35">
        <v>1</v>
      </c>
      <c r="S103" s="35">
        <v>1</v>
      </c>
      <c r="T103" s="35">
        <v>1</v>
      </c>
      <c r="U103" s="35">
        <v>1</v>
      </c>
      <c r="V103" s="35">
        <v>1</v>
      </c>
      <c r="W103" s="35">
        <v>1</v>
      </c>
      <c r="X103" s="35">
        <v>1</v>
      </c>
      <c r="Y103" s="35">
        <v>1</v>
      </c>
      <c r="Z103" s="35">
        <v>1</v>
      </c>
    </row>
    <row r="104" spans="1:26">
      <c r="A104" s="6"/>
      <c r="B104" s="6" t="s">
        <v>680</v>
      </c>
      <c r="C104" s="38">
        <v>3255</v>
      </c>
      <c r="D104" s="57"/>
      <c r="E104" s="6"/>
      <c r="F104" s="6"/>
      <c r="G104" s="6"/>
      <c r="H104" s="38">
        <v>1172</v>
      </c>
      <c r="I104" s="38">
        <v>1172</v>
      </c>
      <c r="J104" s="38">
        <v>2538</v>
      </c>
      <c r="K104" s="38">
        <v>3255</v>
      </c>
      <c r="L104" s="38">
        <v>3255</v>
      </c>
      <c r="M104" s="38">
        <v>3255</v>
      </c>
      <c r="N104" s="57"/>
      <c r="O104" s="144">
        <v>0</v>
      </c>
      <c r="P104" s="35">
        <v>0.33</v>
      </c>
      <c r="Q104" s="35">
        <v>0.36</v>
      </c>
      <c r="R104" s="35">
        <v>0.36</v>
      </c>
      <c r="S104" s="35">
        <v>0.36</v>
      </c>
      <c r="T104" s="35">
        <v>0.36</v>
      </c>
      <c r="U104" s="35">
        <v>0.36</v>
      </c>
      <c r="V104" s="35">
        <v>0.78</v>
      </c>
      <c r="W104" s="35">
        <v>1</v>
      </c>
      <c r="X104" s="35">
        <v>1</v>
      </c>
      <c r="Y104" s="35">
        <v>1</v>
      </c>
      <c r="Z104" s="35">
        <v>1</v>
      </c>
    </row>
    <row r="105" spans="1:26">
      <c r="A105" s="4" t="s">
        <v>702</v>
      </c>
    </row>
  </sheetData>
  <mergeCells count="4">
    <mergeCell ref="A5:X5"/>
    <mergeCell ref="A6:X6"/>
    <mergeCell ref="E9:M9"/>
    <mergeCell ref="O9:Z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showRowColHeaders="0" zoomScale="90" zoomScaleNormal="90" workbookViewId="0">
      <selection activeCell="A54" sqref="A54"/>
    </sheetView>
  </sheetViews>
  <sheetFormatPr defaultRowHeight="15"/>
  <cols>
    <col min="1" max="1" width="26.85546875" bestFit="1" customWidth="1"/>
    <col min="2" max="2" width="19.7109375" bestFit="1" customWidth="1"/>
    <col min="3" max="3" width="13.42578125" bestFit="1" customWidth="1"/>
    <col min="4" max="4" width="16.85546875" bestFit="1" customWidth="1"/>
  </cols>
  <sheetData>
    <row r="1" spans="1:7" s="107" customFormat="1">
      <c r="D1" s="44"/>
      <c r="E1" s="44"/>
      <c r="F1" s="44"/>
      <c r="G1" s="44"/>
    </row>
    <row r="2" spans="1:7" s="107" customFormat="1">
      <c r="D2" s="44"/>
      <c r="E2" s="44"/>
      <c r="F2" s="44"/>
      <c r="G2" s="44"/>
    </row>
    <row r="3" spans="1:7" s="107" customFormat="1">
      <c r="D3" s="44"/>
      <c r="E3" s="44"/>
      <c r="F3" s="44"/>
      <c r="G3" s="44"/>
    </row>
    <row r="4" spans="1:7" s="107" customFormat="1"/>
    <row r="5" spans="1:7" s="107" customFormat="1" ht="26.25">
      <c r="A5" s="20" t="s">
        <v>962</v>
      </c>
    </row>
    <row r="6" spans="1:7" s="107" customFormat="1" ht="88.5" customHeight="1">
      <c r="A6" s="312" t="s">
        <v>1025</v>
      </c>
      <c r="B6" s="312"/>
      <c r="C6" s="312"/>
      <c r="D6" s="312"/>
      <c r="E6" s="312"/>
      <c r="F6" s="312"/>
      <c r="G6" s="312"/>
    </row>
    <row r="7" spans="1:7" s="107" customFormat="1"/>
    <row r="8" spans="1:7" s="107" customFormat="1" ht="71.25" customHeight="1">
      <c r="A8" s="22" t="s">
        <v>842</v>
      </c>
      <c r="B8" s="181" t="s">
        <v>1002</v>
      </c>
      <c r="C8" s="159" t="s">
        <v>973</v>
      </c>
      <c r="D8" s="160" t="s">
        <v>974</v>
      </c>
    </row>
    <row r="9" spans="1:7">
      <c r="A9" s="6" t="s">
        <v>10</v>
      </c>
      <c r="B9" s="87">
        <v>5</v>
      </c>
      <c r="C9" s="87">
        <v>12</v>
      </c>
      <c r="D9" s="162">
        <v>0.41666666666666669</v>
      </c>
    </row>
    <row r="10" spans="1:7">
      <c r="A10" s="6" t="s">
        <v>11</v>
      </c>
      <c r="B10" s="87">
        <v>15</v>
      </c>
      <c r="C10" s="87">
        <v>39</v>
      </c>
      <c r="D10" s="162">
        <v>0.38461538461538464</v>
      </c>
    </row>
    <row r="11" spans="1:7">
      <c r="A11" s="6" t="s">
        <v>12</v>
      </c>
      <c r="B11" s="87">
        <v>4</v>
      </c>
      <c r="C11" s="87">
        <v>19</v>
      </c>
      <c r="D11" s="162">
        <v>0.21052631578947367</v>
      </c>
    </row>
    <row r="12" spans="1:7">
      <c r="A12" s="6" t="s">
        <v>104</v>
      </c>
      <c r="B12" s="87">
        <v>18</v>
      </c>
      <c r="C12" s="87">
        <v>30</v>
      </c>
      <c r="D12" s="162">
        <v>0.6</v>
      </c>
    </row>
    <row r="13" spans="1:7">
      <c r="A13" s="6" t="s">
        <v>14</v>
      </c>
      <c r="B13" s="87">
        <v>9</v>
      </c>
      <c r="C13" s="87">
        <v>47</v>
      </c>
      <c r="D13" s="162">
        <v>0.19148936170212766</v>
      </c>
    </row>
    <row r="14" spans="1:7">
      <c r="A14" s="6" t="s">
        <v>15</v>
      </c>
      <c r="B14" s="87">
        <v>38</v>
      </c>
      <c r="C14" s="87">
        <v>47</v>
      </c>
      <c r="D14" s="162">
        <v>0.80851063829787229</v>
      </c>
    </row>
    <row r="15" spans="1:7">
      <c r="A15" s="6" t="s">
        <v>848</v>
      </c>
      <c r="B15" s="87">
        <v>31</v>
      </c>
      <c r="C15" s="87">
        <v>33</v>
      </c>
      <c r="D15" s="162">
        <v>0.94</v>
      </c>
    </row>
    <row r="16" spans="1:7">
      <c r="A16" s="6" t="s">
        <v>17</v>
      </c>
      <c r="B16" s="87">
        <v>37</v>
      </c>
      <c r="C16" s="87">
        <v>68</v>
      </c>
      <c r="D16" s="162">
        <v>0.54411764705882348</v>
      </c>
    </row>
    <row r="17" spans="1:4">
      <c r="A17" s="6" t="s">
        <v>334</v>
      </c>
      <c r="B17" s="87">
        <v>11</v>
      </c>
      <c r="C17" s="87">
        <v>41</v>
      </c>
      <c r="D17" s="162">
        <v>0.26829268292682928</v>
      </c>
    </row>
    <row r="18" spans="1:4">
      <c r="A18" s="7" t="s">
        <v>415</v>
      </c>
      <c r="B18" s="7">
        <v>168</v>
      </c>
      <c r="C18" s="7">
        <v>336</v>
      </c>
      <c r="D18" s="19">
        <v>0.5</v>
      </c>
    </row>
    <row r="21" spans="1:4" s="121" customFormat="1"/>
    <row r="22" spans="1:4" s="107" customFormat="1">
      <c r="A22" s="22" t="s">
        <v>975</v>
      </c>
      <c r="B22" s="22" t="s">
        <v>842</v>
      </c>
      <c r="C22" s="159" t="s">
        <v>976</v>
      </c>
      <c r="D22" s="22" t="s">
        <v>963</v>
      </c>
    </row>
    <row r="23" spans="1:4" s="107" customFormat="1">
      <c r="A23" s="161" t="s">
        <v>380</v>
      </c>
      <c r="B23" s="87" t="s">
        <v>964</v>
      </c>
      <c r="C23" s="87">
        <v>1</v>
      </c>
      <c r="D23" s="87">
        <v>1</v>
      </c>
    </row>
    <row r="24" spans="1:4" s="107" customFormat="1">
      <c r="A24" s="161" t="s">
        <v>378</v>
      </c>
      <c r="B24" s="87" t="s">
        <v>965</v>
      </c>
      <c r="C24" s="87">
        <v>1</v>
      </c>
      <c r="D24" s="87">
        <v>0</v>
      </c>
    </row>
    <row r="25" spans="1:4" s="107" customFormat="1">
      <c r="A25" s="161" t="s">
        <v>376</v>
      </c>
      <c r="B25" s="87" t="s">
        <v>966</v>
      </c>
      <c r="C25" s="87">
        <v>1</v>
      </c>
      <c r="D25" s="87">
        <v>0</v>
      </c>
    </row>
    <row r="26" spans="1:4">
      <c r="A26" s="161" t="s">
        <v>967</v>
      </c>
      <c r="B26" s="87" t="s">
        <v>968</v>
      </c>
      <c r="C26" s="87">
        <v>1</v>
      </c>
      <c r="D26" s="87">
        <v>0</v>
      </c>
    </row>
    <row r="27" spans="1:4">
      <c r="A27" s="161" t="s">
        <v>382</v>
      </c>
      <c r="B27" s="87" t="s">
        <v>968</v>
      </c>
      <c r="C27" s="87">
        <v>1</v>
      </c>
      <c r="D27" s="87">
        <v>0</v>
      </c>
    </row>
    <row r="28" spans="1:4">
      <c r="A28" s="161" t="s">
        <v>377</v>
      </c>
      <c r="B28" s="87" t="s">
        <v>966</v>
      </c>
      <c r="C28" s="87">
        <v>1</v>
      </c>
      <c r="D28" s="87">
        <v>0</v>
      </c>
    </row>
    <row r="29" spans="1:4">
      <c r="A29" s="161" t="s">
        <v>19</v>
      </c>
      <c r="B29" s="87" t="s">
        <v>969</v>
      </c>
      <c r="C29" s="87">
        <v>1</v>
      </c>
      <c r="D29" s="87">
        <v>0</v>
      </c>
    </row>
    <row r="30" spans="1:4">
      <c r="A30" s="161" t="s">
        <v>472</v>
      </c>
      <c r="B30" s="87" t="s">
        <v>970</v>
      </c>
      <c r="C30" s="87">
        <v>1</v>
      </c>
      <c r="D30" s="87">
        <v>1</v>
      </c>
    </row>
    <row r="31" spans="1:4">
      <c r="A31" s="161" t="s">
        <v>286</v>
      </c>
      <c r="B31" s="87" t="s">
        <v>971</v>
      </c>
      <c r="C31" s="87">
        <v>1</v>
      </c>
      <c r="D31" s="87">
        <v>1</v>
      </c>
    </row>
    <row r="32" spans="1:4">
      <c r="A32" s="161" t="s">
        <v>381</v>
      </c>
      <c r="B32" s="87" t="s">
        <v>972</v>
      </c>
      <c r="C32" s="87">
        <v>1</v>
      </c>
      <c r="D32" s="87">
        <v>0</v>
      </c>
    </row>
    <row r="33" spans="1:7">
      <c r="A33" s="7" t="s">
        <v>977</v>
      </c>
      <c r="B33" s="7"/>
      <c r="C33" s="87">
        <v>10</v>
      </c>
      <c r="D33" s="7">
        <v>3</v>
      </c>
    </row>
    <row r="34" spans="1:7">
      <c r="A34" s="7" t="s">
        <v>974</v>
      </c>
      <c r="B34" s="7"/>
      <c r="C34" s="7"/>
      <c r="D34" s="19">
        <v>0.3</v>
      </c>
    </row>
    <row r="36" spans="1:7" s="107" customFormat="1">
      <c r="A36" s="50" t="s">
        <v>702</v>
      </c>
      <c r="D36" s="44"/>
      <c r="E36" s="44"/>
      <c r="F36" s="44"/>
      <c r="G36" s="44"/>
    </row>
    <row r="37" spans="1:7">
      <c r="A37" s="50" t="s">
        <v>1024</v>
      </c>
    </row>
  </sheetData>
  <mergeCells count="1">
    <mergeCell ref="A6:G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6"/>
  <sheetViews>
    <sheetView showGridLines="0" showRowColHeaders="0" workbookViewId="0">
      <selection activeCell="A45" sqref="A45"/>
    </sheetView>
  </sheetViews>
  <sheetFormatPr defaultRowHeight="15"/>
  <cols>
    <col min="1" max="1" width="34.140625" bestFit="1" customWidth="1"/>
  </cols>
  <sheetData>
    <row r="2" spans="1:12" s="107" customFormat="1"/>
    <row r="3" spans="1:12" s="107" customFormat="1"/>
    <row r="4" spans="1:12" ht="26.25">
      <c r="A4" s="20" t="s">
        <v>994</v>
      </c>
    </row>
    <row r="5" spans="1:12" s="107" customFormat="1" ht="26.25">
      <c r="A5" s="20"/>
    </row>
    <row r="6" spans="1:12" s="107" customFormat="1">
      <c r="A6" s="2" t="s">
        <v>1001</v>
      </c>
    </row>
    <row r="7" spans="1:12" s="107" customFormat="1">
      <c r="A7" s="61"/>
    </row>
    <row r="8" spans="1:12">
      <c r="A8" s="2" t="s">
        <v>995</v>
      </c>
    </row>
    <row r="10" spans="1:12" ht="84" customHeight="1">
      <c r="A10" s="354" t="s">
        <v>996</v>
      </c>
      <c r="B10" s="354"/>
      <c r="C10" s="354"/>
      <c r="D10" s="354"/>
      <c r="E10" s="354"/>
      <c r="F10" s="354"/>
      <c r="G10" s="354"/>
      <c r="H10" s="354"/>
      <c r="I10" s="354"/>
      <c r="J10" s="354"/>
      <c r="K10" s="354"/>
      <c r="L10" s="354"/>
    </row>
    <row r="12" spans="1:12">
      <c r="A12" s="22" t="s">
        <v>842</v>
      </c>
      <c r="B12" s="22">
        <v>2016</v>
      </c>
      <c r="C12" s="22">
        <v>2017</v>
      </c>
    </row>
    <row r="13" spans="1:12">
      <c r="A13" s="6" t="s">
        <v>997</v>
      </c>
      <c r="B13" s="6">
        <v>219</v>
      </c>
      <c r="C13" s="6">
        <v>228</v>
      </c>
    </row>
    <row r="14" spans="1:12">
      <c r="A14" s="6" t="s">
        <v>998</v>
      </c>
      <c r="B14" s="6">
        <v>239</v>
      </c>
      <c r="C14" s="6">
        <v>243</v>
      </c>
    </row>
    <row r="15" spans="1:12">
      <c r="A15" s="6" t="s">
        <v>179</v>
      </c>
      <c r="B15" s="6">
        <v>199</v>
      </c>
      <c r="C15" s="6">
        <v>209</v>
      </c>
    </row>
    <row r="16" spans="1:12">
      <c r="A16" s="6" t="s">
        <v>17</v>
      </c>
      <c r="B16" s="6">
        <v>352</v>
      </c>
      <c r="C16" s="6">
        <v>363</v>
      </c>
    </row>
    <row r="17" spans="1:12">
      <c r="A17" s="6" t="s">
        <v>334</v>
      </c>
      <c r="B17" s="6">
        <v>176</v>
      </c>
      <c r="C17" s="6">
        <v>184</v>
      </c>
    </row>
    <row r="18" spans="1:12">
      <c r="A18" s="87" t="s">
        <v>415</v>
      </c>
      <c r="B18" s="87">
        <v>1185</v>
      </c>
      <c r="C18" s="87">
        <v>1227</v>
      </c>
    </row>
    <row r="19" spans="1:12">
      <c r="A19" s="121"/>
    </row>
    <row r="20" spans="1:12">
      <c r="A20" s="2" t="s">
        <v>999</v>
      </c>
    </row>
    <row r="22" spans="1:12" ht="150.75" customHeight="1">
      <c r="A22" s="354" t="s">
        <v>1000</v>
      </c>
      <c r="B22" s="354"/>
      <c r="C22" s="354"/>
      <c r="D22" s="354"/>
      <c r="E22" s="354"/>
      <c r="F22" s="354"/>
      <c r="G22" s="354"/>
      <c r="H22" s="354"/>
      <c r="I22" s="354"/>
      <c r="J22" s="354"/>
      <c r="K22" s="354"/>
      <c r="L22" s="354"/>
    </row>
    <row r="24" spans="1:12">
      <c r="A24" s="213"/>
      <c r="B24" s="213"/>
      <c r="C24" s="213"/>
    </row>
    <row r="25" spans="1:12">
      <c r="A25" s="22" t="s">
        <v>842</v>
      </c>
      <c r="B25" s="22">
        <v>2016</v>
      </c>
      <c r="C25" s="22">
        <v>2017</v>
      </c>
    </row>
    <row r="26" spans="1:12">
      <c r="A26" s="6" t="s">
        <v>415</v>
      </c>
      <c r="B26" s="6">
        <v>207</v>
      </c>
      <c r="C26" s="6">
        <v>176</v>
      </c>
    </row>
  </sheetData>
  <mergeCells count="2">
    <mergeCell ref="A10:L10"/>
    <mergeCell ref="A22:L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showRowColHeaders="0" zoomScale="85" zoomScaleNormal="85" workbookViewId="0">
      <selection activeCell="M5" sqref="M5"/>
    </sheetView>
  </sheetViews>
  <sheetFormatPr defaultColWidth="0" defaultRowHeight="15"/>
  <cols>
    <col min="1" max="1" width="3.5703125" style="217" customWidth="1"/>
    <col min="2" max="2" width="37.42578125" style="66" customWidth="1"/>
    <col min="3" max="3" width="49.42578125" style="217" customWidth="1"/>
    <col min="4" max="13" width="19" style="217" customWidth="1"/>
    <col min="14" max="15" width="15.85546875" style="217" customWidth="1"/>
    <col min="16" max="23" width="14.7109375" style="217" customWidth="1"/>
    <col min="24" max="24" width="11.85546875" style="217" customWidth="1"/>
    <col min="25" max="25" width="12" style="217" customWidth="1"/>
    <col min="26" max="26" width="9.140625" style="218" customWidth="1"/>
    <col min="27" max="16384" width="9.140625" style="218" hidden="1"/>
  </cols>
  <sheetData>
    <row r="1" spans="1:22" ht="26.25">
      <c r="A1" s="214"/>
      <c r="B1" s="215"/>
      <c r="C1" s="216"/>
    </row>
    <row r="2" spans="1:22" ht="15.75">
      <c r="A2" s="214"/>
      <c r="C2" s="219"/>
      <c r="D2" s="219"/>
      <c r="E2" s="219"/>
      <c r="F2" s="219"/>
    </row>
    <row r="3" spans="1:22">
      <c r="A3" s="214"/>
    </row>
    <row r="4" spans="1:22" ht="82.5" customHeight="1">
      <c r="A4" s="214"/>
      <c r="B4" s="220" t="s">
        <v>931</v>
      </c>
      <c r="C4" s="206" t="s">
        <v>933</v>
      </c>
      <c r="D4" s="206">
        <v>2010</v>
      </c>
      <c r="E4" s="206">
        <v>2011</v>
      </c>
      <c r="F4" s="206">
        <v>2012</v>
      </c>
      <c r="G4" s="206">
        <v>2013</v>
      </c>
      <c r="H4" s="206">
        <v>2014</v>
      </c>
      <c r="I4" s="206">
        <v>2015</v>
      </c>
      <c r="J4" s="206">
        <v>2016</v>
      </c>
      <c r="K4" s="206">
        <v>2017</v>
      </c>
      <c r="L4" s="221" t="s">
        <v>1056</v>
      </c>
      <c r="M4" s="222" t="s">
        <v>1057</v>
      </c>
      <c r="S4" s="223"/>
      <c r="T4" s="223"/>
      <c r="U4" s="223"/>
      <c r="V4" s="223"/>
    </row>
    <row r="5" spans="1:22">
      <c r="A5" s="214"/>
      <c r="C5" s="224" t="s">
        <v>893</v>
      </c>
      <c r="D5" s="100">
        <v>374866</v>
      </c>
      <c r="E5" s="100">
        <v>375187</v>
      </c>
      <c r="F5" s="100">
        <v>375608</v>
      </c>
      <c r="G5" s="100">
        <v>375725</v>
      </c>
      <c r="H5" s="100">
        <v>375880</v>
      </c>
      <c r="I5" s="100">
        <v>376064</v>
      </c>
      <c r="J5" s="225">
        <v>376577</v>
      </c>
      <c r="K5" s="225">
        <v>377388</v>
      </c>
      <c r="L5" s="226">
        <v>4.5642976423575354E-3</v>
      </c>
      <c r="M5" s="227">
        <v>2522</v>
      </c>
      <c r="S5" s="223"/>
      <c r="T5" s="228"/>
      <c r="U5" s="228"/>
      <c r="V5" s="228"/>
    </row>
    <row r="6" spans="1:22">
      <c r="A6" s="214"/>
      <c r="C6" s="224" t="s">
        <v>1009</v>
      </c>
      <c r="D6" s="100">
        <v>9634</v>
      </c>
      <c r="E6" s="100">
        <v>9783</v>
      </c>
      <c r="F6" s="100">
        <v>9830</v>
      </c>
      <c r="G6" s="100">
        <v>9824</v>
      </c>
      <c r="H6" s="100">
        <v>9651</v>
      </c>
      <c r="I6" s="100">
        <v>9648</v>
      </c>
      <c r="J6" s="229">
        <v>9715</v>
      </c>
      <c r="K6" s="229">
        <v>9637</v>
      </c>
      <c r="L6" s="226">
        <v>8.4077226489516297E-3</v>
      </c>
      <c r="M6" s="227">
        <v>3</v>
      </c>
      <c r="S6" s="223"/>
      <c r="T6" s="228"/>
      <c r="U6" s="228"/>
      <c r="V6" s="228"/>
    </row>
    <row r="7" spans="1:22">
      <c r="A7" s="214"/>
      <c r="C7" s="224" t="s">
        <v>894</v>
      </c>
      <c r="D7" s="100">
        <v>1606</v>
      </c>
      <c r="E7" s="100">
        <v>1610</v>
      </c>
      <c r="F7" s="100">
        <v>1617</v>
      </c>
      <c r="G7" s="100">
        <v>1624</v>
      </c>
      <c r="H7" s="100">
        <v>1628</v>
      </c>
      <c r="I7" s="100">
        <v>1633</v>
      </c>
      <c r="J7" s="100">
        <v>1639</v>
      </c>
      <c r="K7" s="100">
        <v>1652</v>
      </c>
      <c r="L7" s="226">
        <v>2.0547945205479451E-2</v>
      </c>
      <c r="M7" s="227">
        <v>46</v>
      </c>
      <c r="S7" s="223"/>
      <c r="T7" s="228"/>
      <c r="U7" s="228"/>
      <c r="V7" s="228"/>
    </row>
    <row r="8" spans="1:22">
      <c r="A8" s="214"/>
      <c r="C8" s="224" t="s">
        <v>895</v>
      </c>
      <c r="D8" s="100">
        <v>19724</v>
      </c>
      <c r="E8" s="100">
        <v>19749</v>
      </c>
      <c r="F8" s="100">
        <v>19759</v>
      </c>
      <c r="G8" s="100">
        <v>19792</v>
      </c>
      <c r="H8" s="100">
        <v>19833</v>
      </c>
      <c r="I8" s="100">
        <v>19850</v>
      </c>
      <c r="J8" s="100">
        <v>19848</v>
      </c>
      <c r="K8" s="100">
        <v>19855</v>
      </c>
      <c r="L8" s="226">
        <v>6.2867572500506994E-3</v>
      </c>
      <c r="M8" s="227">
        <v>131</v>
      </c>
      <c r="S8" s="223"/>
      <c r="T8" s="228"/>
      <c r="U8" s="228"/>
      <c r="V8" s="228"/>
    </row>
    <row r="9" spans="1:22">
      <c r="A9" s="214"/>
      <c r="C9" s="224" t="s">
        <v>896</v>
      </c>
      <c r="D9" s="100">
        <v>43</v>
      </c>
      <c r="E9" s="100">
        <v>43</v>
      </c>
      <c r="F9" s="100">
        <v>43</v>
      </c>
      <c r="G9" s="100">
        <v>43</v>
      </c>
      <c r="H9" s="100">
        <v>46</v>
      </c>
      <c r="I9" s="100">
        <v>46</v>
      </c>
      <c r="J9" s="224">
        <v>46</v>
      </c>
      <c r="K9" s="224">
        <v>46</v>
      </c>
      <c r="L9" s="226">
        <v>6.9767441860465115E-2</v>
      </c>
      <c r="M9" s="227">
        <v>3</v>
      </c>
      <c r="S9" s="223"/>
      <c r="T9" s="228"/>
      <c r="U9" s="228"/>
      <c r="V9" s="228"/>
    </row>
    <row r="10" spans="1:22">
      <c r="A10" s="214"/>
      <c r="C10" s="224" t="s">
        <v>897</v>
      </c>
      <c r="D10" s="100">
        <v>46</v>
      </c>
      <c r="E10" s="100">
        <v>46</v>
      </c>
      <c r="F10" s="100">
        <v>46</v>
      </c>
      <c r="G10" s="100">
        <v>47</v>
      </c>
      <c r="H10" s="100">
        <v>49</v>
      </c>
      <c r="I10" s="100">
        <v>49</v>
      </c>
      <c r="J10" s="224">
        <v>49</v>
      </c>
      <c r="K10" s="224">
        <v>52</v>
      </c>
      <c r="L10" s="226">
        <v>6.5217391304347824E-2</v>
      </c>
      <c r="M10" s="227">
        <v>6</v>
      </c>
      <c r="S10" s="223"/>
      <c r="T10" s="228"/>
      <c r="U10" s="228"/>
      <c r="V10" s="228"/>
    </row>
    <row r="11" spans="1:22">
      <c r="A11" s="214"/>
      <c r="C11" s="224" t="s">
        <v>892</v>
      </c>
      <c r="D11" s="100">
        <v>18</v>
      </c>
      <c r="E11" s="100">
        <v>18</v>
      </c>
      <c r="F11" s="100">
        <v>18</v>
      </c>
      <c r="G11" s="100">
        <v>18</v>
      </c>
      <c r="H11" s="100">
        <v>18</v>
      </c>
      <c r="I11" s="100">
        <v>18</v>
      </c>
      <c r="J11" s="224">
        <v>18</v>
      </c>
      <c r="K11" s="224">
        <v>18</v>
      </c>
      <c r="L11" s="226">
        <v>0</v>
      </c>
      <c r="M11" s="290" t="s">
        <v>682</v>
      </c>
      <c r="S11" s="223"/>
      <c r="T11" s="228"/>
      <c r="U11" s="228"/>
      <c r="V11" s="228"/>
    </row>
    <row r="12" spans="1:22">
      <c r="A12" s="214"/>
      <c r="C12" s="224" t="s">
        <v>1005</v>
      </c>
      <c r="D12" s="100">
        <v>1216</v>
      </c>
      <c r="E12" s="100">
        <v>1215</v>
      </c>
      <c r="F12" s="100">
        <v>1216</v>
      </c>
      <c r="G12" s="100">
        <v>1216</v>
      </c>
      <c r="H12" s="100">
        <v>1216</v>
      </c>
      <c r="I12" s="100">
        <v>1216</v>
      </c>
      <c r="J12" s="100">
        <v>1265</v>
      </c>
      <c r="K12" s="269" t="s">
        <v>682</v>
      </c>
      <c r="L12" s="226">
        <v>4.0296052631578948E-2</v>
      </c>
      <c r="M12" s="269" t="s">
        <v>682</v>
      </c>
      <c r="S12" s="223"/>
      <c r="T12" s="223"/>
      <c r="U12" s="223"/>
      <c r="V12" s="223"/>
    </row>
    <row r="13" spans="1:22">
      <c r="A13" s="214"/>
      <c r="C13" s="224" t="s">
        <v>1006</v>
      </c>
      <c r="D13" s="100">
        <v>1897</v>
      </c>
      <c r="E13" s="100">
        <v>1897</v>
      </c>
      <c r="F13" s="100">
        <v>1914</v>
      </c>
      <c r="G13" s="100">
        <v>1914</v>
      </c>
      <c r="H13" s="100">
        <v>1914</v>
      </c>
      <c r="I13" s="100">
        <v>1914</v>
      </c>
      <c r="J13" s="100">
        <v>1915</v>
      </c>
      <c r="K13" s="100">
        <v>1915</v>
      </c>
      <c r="L13" s="226">
        <v>9.4886663152345813E-3</v>
      </c>
      <c r="M13" s="227">
        <v>18</v>
      </c>
    </row>
    <row r="14" spans="1:22">
      <c r="A14" s="214"/>
      <c r="C14" s="224" t="s">
        <v>1007</v>
      </c>
      <c r="D14" s="100">
        <v>355</v>
      </c>
      <c r="E14" s="100">
        <v>359</v>
      </c>
      <c r="F14" s="100">
        <v>354</v>
      </c>
      <c r="G14" s="100">
        <v>354</v>
      </c>
      <c r="H14" s="100">
        <v>354</v>
      </c>
      <c r="I14" s="100">
        <v>360.67099999999999</v>
      </c>
      <c r="J14" s="100">
        <v>360.67099999999999</v>
      </c>
      <c r="K14" s="269" t="s">
        <v>682</v>
      </c>
      <c r="L14" s="226">
        <v>1.5974647887323921E-2</v>
      </c>
      <c r="M14" s="269" t="s">
        <v>682</v>
      </c>
    </row>
    <row r="15" spans="1:22">
      <c r="A15" s="214"/>
      <c r="C15" s="224" t="s">
        <v>1008</v>
      </c>
      <c r="D15" s="100">
        <v>164</v>
      </c>
      <c r="E15" s="100">
        <v>164.28299999999999</v>
      </c>
      <c r="F15" s="100">
        <v>164</v>
      </c>
      <c r="G15" s="100">
        <v>164</v>
      </c>
      <c r="H15" s="100">
        <v>164</v>
      </c>
      <c r="I15" s="100">
        <v>164</v>
      </c>
      <c r="J15" s="100">
        <v>164</v>
      </c>
      <c r="K15" s="269" t="s">
        <v>682</v>
      </c>
      <c r="L15" s="226">
        <v>0</v>
      </c>
      <c r="M15" s="269" t="s">
        <v>682</v>
      </c>
    </row>
    <row r="16" spans="1:22" ht="30">
      <c r="A16" s="214"/>
      <c r="C16" s="222" t="s">
        <v>932</v>
      </c>
      <c r="D16" s="230" t="s">
        <v>891</v>
      </c>
      <c r="E16" s="206">
        <v>2011</v>
      </c>
      <c r="F16" s="206">
        <v>2012</v>
      </c>
      <c r="G16" s="206">
        <v>2013</v>
      </c>
      <c r="H16" s="206">
        <v>2014</v>
      </c>
      <c r="I16" s="206">
        <v>2015</v>
      </c>
      <c r="J16" s="206">
        <v>2016</v>
      </c>
      <c r="K16" s="206">
        <v>2017</v>
      </c>
    </row>
    <row r="17" spans="1:25">
      <c r="A17" s="214"/>
      <c r="C17" s="224" t="s">
        <v>886</v>
      </c>
      <c r="D17" s="270">
        <v>1</v>
      </c>
      <c r="E17" s="270">
        <v>1.0008563059866726</v>
      </c>
      <c r="F17" s="270">
        <v>1.0019793739629628</v>
      </c>
      <c r="G17" s="270">
        <v>1.0022914854908154</v>
      </c>
      <c r="H17" s="270">
        <v>1.0027049665747227</v>
      </c>
      <c r="I17" s="270">
        <v>1.0031958086356192</v>
      </c>
      <c r="J17" s="270">
        <v>1.0045642976423574</v>
      </c>
      <c r="K17" s="270">
        <v>1.0067277373781565</v>
      </c>
    </row>
    <row r="18" spans="1:25">
      <c r="A18" s="214"/>
      <c r="C18" s="224" t="s">
        <v>877</v>
      </c>
      <c r="D18" s="35">
        <v>1</v>
      </c>
      <c r="E18" s="35">
        <v>1.0154660577122689</v>
      </c>
      <c r="F18" s="35">
        <v>1.0203446128295619</v>
      </c>
      <c r="G18" s="35">
        <v>1.0197218185592694</v>
      </c>
      <c r="H18" s="35">
        <v>1.0017645837658293</v>
      </c>
      <c r="I18" s="35">
        <v>1.0014531866306831</v>
      </c>
      <c r="J18" s="35">
        <v>1.0084077226489516</v>
      </c>
      <c r="K18" s="35">
        <v>1.0084077226489516</v>
      </c>
    </row>
    <row r="19" spans="1:25">
      <c r="A19" s="214"/>
      <c r="C19" s="224" t="s">
        <v>884</v>
      </c>
      <c r="D19" s="35">
        <v>1</v>
      </c>
      <c r="E19" s="35">
        <v>1.0024906600249066</v>
      </c>
      <c r="F19" s="35">
        <v>1.0068493150684932</v>
      </c>
      <c r="G19" s="35">
        <v>1.0112079701120797</v>
      </c>
      <c r="H19" s="35">
        <v>1.0136986301369864</v>
      </c>
      <c r="I19" s="35">
        <v>1.0168119551681196</v>
      </c>
      <c r="J19" s="35">
        <v>1.0205479452054795</v>
      </c>
      <c r="K19" s="35">
        <v>1.0205479452054795</v>
      </c>
    </row>
    <row r="20" spans="1:25">
      <c r="A20" s="214"/>
      <c r="C20" s="224" t="s">
        <v>885</v>
      </c>
      <c r="D20" s="35">
        <v>1</v>
      </c>
      <c r="E20" s="35">
        <v>1.0012674913810586</v>
      </c>
      <c r="F20" s="35">
        <v>1.001774487933482</v>
      </c>
      <c r="G20" s="35">
        <v>1.0034475765564794</v>
      </c>
      <c r="H20" s="35">
        <v>1.0055262624214156</v>
      </c>
      <c r="I20" s="35">
        <v>1.0063881565605355</v>
      </c>
      <c r="J20" s="35">
        <v>1.0062867572500507</v>
      </c>
      <c r="K20" s="35">
        <v>1.0062867572500507</v>
      </c>
    </row>
    <row r="21" spans="1:25">
      <c r="A21" s="214"/>
      <c r="C21" s="224" t="s">
        <v>878</v>
      </c>
      <c r="D21" s="35">
        <v>1</v>
      </c>
      <c r="E21" s="35">
        <v>1</v>
      </c>
      <c r="F21" s="35">
        <v>1</v>
      </c>
      <c r="G21" s="35">
        <v>1</v>
      </c>
      <c r="H21" s="35">
        <v>1.069767441860465</v>
      </c>
      <c r="I21" s="35">
        <v>1.069767441860465</v>
      </c>
      <c r="J21" s="35">
        <v>1.069767441860465</v>
      </c>
      <c r="K21" s="35">
        <v>1.069767441860465</v>
      </c>
    </row>
    <row r="22" spans="1:25">
      <c r="A22" s="214"/>
      <c r="C22" s="224" t="s">
        <v>879</v>
      </c>
      <c r="D22" s="35">
        <v>1</v>
      </c>
      <c r="E22" s="35">
        <v>1</v>
      </c>
      <c r="F22" s="35">
        <v>1</v>
      </c>
      <c r="G22" s="35">
        <v>1.0217391304347827</v>
      </c>
      <c r="H22" s="35">
        <v>1.0652173913043479</v>
      </c>
      <c r="I22" s="35">
        <v>1.0652173913043479</v>
      </c>
      <c r="J22" s="35">
        <v>1.0652173913043479</v>
      </c>
      <c r="K22" s="35">
        <v>1.0652173913043479</v>
      </c>
    </row>
    <row r="23" spans="1:25">
      <c r="A23" s="214"/>
      <c r="C23" s="224" t="s">
        <v>566</v>
      </c>
      <c r="D23" s="35">
        <v>1</v>
      </c>
      <c r="E23" s="35">
        <v>1</v>
      </c>
      <c r="F23" s="35">
        <v>1</v>
      </c>
      <c r="G23" s="35">
        <v>1</v>
      </c>
      <c r="H23" s="35">
        <v>1</v>
      </c>
      <c r="I23" s="35">
        <v>1</v>
      </c>
      <c r="J23" s="35">
        <v>1</v>
      </c>
      <c r="K23" s="35">
        <v>1</v>
      </c>
    </row>
    <row r="24" spans="1:25">
      <c r="A24" s="214"/>
      <c r="C24" s="224" t="s">
        <v>889</v>
      </c>
      <c r="D24" s="35">
        <v>1</v>
      </c>
      <c r="E24" s="35">
        <v>0.99917763157894735</v>
      </c>
      <c r="F24" s="35">
        <v>1</v>
      </c>
      <c r="G24" s="35">
        <v>1</v>
      </c>
      <c r="H24" s="35">
        <v>1</v>
      </c>
      <c r="I24" s="35">
        <v>1</v>
      </c>
      <c r="J24" s="35">
        <v>1.040296052631579</v>
      </c>
      <c r="K24" s="35">
        <v>1.040296052631579</v>
      </c>
    </row>
    <row r="25" spans="1:25">
      <c r="A25" s="214"/>
      <c r="C25" s="224" t="s">
        <v>890</v>
      </c>
      <c r="D25" s="35">
        <v>1</v>
      </c>
      <c r="E25" s="35">
        <v>1</v>
      </c>
      <c r="F25" s="35">
        <v>1.0089615181866105</v>
      </c>
      <c r="G25" s="35">
        <v>1.0089615181866105</v>
      </c>
      <c r="H25" s="35">
        <v>1.0089615181866105</v>
      </c>
      <c r="I25" s="35">
        <v>1.0089615181866105</v>
      </c>
      <c r="J25" s="35">
        <v>1.0094886663152345</v>
      </c>
      <c r="K25" s="35">
        <v>1.0094886663152345</v>
      </c>
    </row>
    <row r="26" spans="1:25">
      <c r="A26" s="214"/>
      <c r="C26" s="224" t="s">
        <v>887</v>
      </c>
      <c r="D26" s="35">
        <v>1</v>
      </c>
      <c r="E26" s="35">
        <v>1.0112676056338028</v>
      </c>
      <c r="F26" s="35">
        <v>0.9971830985915493</v>
      </c>
      <c r="G26" s="35">
        <v>0.9971830985915493</v>
      </c>
      <c r="H26" s="35">
        <v>0.9971830985915493</v>
      </c>
      <c r="I26" s="35">
        <v>1.0159746478873239</v>
      </c>
      <c r="J26" s="35">
        <v>1.0159746478873239</v>
      </c>
      <c r="K26" s="35">
        <v>1.0159746478873239</v>
      </c>
    </row>
    <row r="27" spans="1:25">
      <c r="A27" s="214"/>
      <c r="C27" s="224" t="s">
        <v>888</v>
      </c>
      <c r="D27" s="35">
        <v>1</v>
      </c>
      <c r="E27" s="35">
        <v>1.0017256097560976</v>
      </c>
      <c r="F27" s="35">
        <v>1</v>
      </c>
      <c r="G27" s="35">
        <v>1</v>
      </c>
      <c r="H27" s="35">
        <v>1</v>
      </c>
      <c r="I27" s="35">
        <v>1</v>
      </c>
      <c r="J27" s="35">
        <v>1</v>
      </c>
      <c r="K27" s="35">
        <v>1</v>
      </c>
    </row>
    <row r="28" spans="1:25">
      <c r="A28" s="214"/>
      <c r="C28" s="301"/>
      <c r="D28" s="301"/>
      <c r="E28" s="301"/>
      <c r="F28" s="301"/>
      <c r="G28" s="301"/>
      <c r="H28" s="301"/>
      <c r="I28" s="301"/>
      <c r="J28" s="301"/>
    </row>
    <row r="29" spans="1:25">
      <c r="A29" s="214"/>
    </row>
    <row r="30" spans="1:25" ht="6.75" customHeight="1">
      <c r="A30" s="231"/>
      <c r="B30" s="232"/>
      <c r="C30" s="233"/>
      <c r="D30" s="233"/>
      <c r="E30" s="233"/>
      <c r="F30" s="233"/>
      <c r="G30" s="233"/>
      <c r="H30" s="233"/>
      <c r="I30" s="233"/>
      <c r="J30" s="233"/>
      <c r="K30" s="233"/>
      <c r="L30" s="233"/>
      <c r="M30" s="233"/>
      <c r="N30" s="233"/>
      <c r="O30" s="233"/>
      <c r="P30" s="233"/>
      <c r="Q30" s="233"/>
      <c r="R30" s="233"/>
      <c r="S30" s="233"/>
      <c r="T30" s="233"/>
      <c r="U30" s="233"/>
      <c r="V30" s="233"/>
      <c r="W30" s="233"/>
      <c r="X30" s="233"/>
      <c r="Y30" s="233"/>
    </row>
    <row r="32" spans="1:25" ht="26.25">
      <c r="B32" s="215" t="s">
        <v>0</v>
      </c>
      <c r="C32" s="206" t="s">
        <v>1050</v>
      </c>
      <c r="D32" s="297" t="s">
        <v>5</v>
      </c>
      <c r="E32" s="298"/>
      <c r="F32" s="206" t="s">
        <v>2</v>
      </c>
      <c r="G32" s="206" t="s">
        <v>3</v>
      </c>
      <c r="H32" s="206" t="s">
        <v>6</v>
      </c>
    </row>
    <row r="33" spans="3:19">
      <c r="C33" s="206"/>
      <c r="D33" s="206" t="s">
        <v>881</v>
      </c>
      <c r="E33" s="234" t="s">
        <v>882</v>
      </c>
      <c r="F33" s="235"/>
      <c r="G33" s="235"/>
      <c r="H33" s="235"/>
      <c r="J33" s="236"/>
      <c r="K33" s="236" t="s">
        <v>909</v>
      </c>
      <c r="L33" s="236" t="s">
        <v>908</v>
      </c>
      <c r="M33" s="236" t="s">
        <v>913</v>
      </c>
      <c r="N33" s="236" t="s">
        <v>910</v>
      </c>
      <c r="O33" s="236" t="s">
        <v>911</v>
      </c>
      <c r="P33" s="236" t="s">
        <v>914</v>
      </c>
      <c r="Q33" s="236" t="s">
        <v>915</v>
      </c>
      <c r="R33" s="237" t="s">
        <v>916</v>
      </c>
      <c r="S33" s="236"/>
    </row>
    <row r="34" spans="3:19">
      <c r="C34" s="224" t="s">
        <v>10</v>
      </c>
      <c r="D34" s="238">
        <v>12423</v>
      </c>
      <c r="E34" s="271">
        <v>3.2569700220672002E-2</v>
      </c>
      <c r="F34" s="102">
        <v>4.1608579088471848E-2</v>
      </c>
      <c r="G34" s="35">
        <v>3.4292237442922376E-2</v>
      </c>
      <c r="H34" s="35">
        <v>3.2216405290833701E-2</v>
      </c>
      <c r="J34" s="236" t="s">
        <v>10</v>
      </c>
      <c r="K34" s="239">
        <v>2602.3000000000002</v>
      </c>
      <c r="L34" s="239">
        <v>8573</v>
      </c>
      <c r="M34" s="240">
        <v>3.2569700220672002E-2</v>
      </c>
      <c r="N34" s="241">
        <v>4.7131383775890558</v>
      </c>
      <c r="O34" s="241">
        <v>1.4306543800303277</v>
      </c>
      <c r="P34" s="242">
        <v>0.66951178408505541</v>
      </c>
      <c r="Q34" s="242">
        <v>0.49494319083738803</v>
      </c>
      <c r="R34" s="243">
        <v>-4.7131383775890558</v>
      </c>
      <c r="S34" s="236"/>
    </row>
    <row r="35" spans="3:19">
      <c r="C35" s="224" t="s">
        <v>11</v>
      </c>
      <c r="D35" s="238">
        <v>25589</v>
      </c>
      <c r="E35" s="271">
        <v>6.786659833181527E-2</v>
      </c>
      <c r="F35" s="102">
        <v>5.2761394101876677E-2</v>
      </c>
      <c r="G35" s="35">
        <v>7.0273972602739723E-2</v>
      </c>
      <c r="H35" s="35">
        <v>6.8121800366003377E-2</v>
      </c>
      <c r="J35" s="236" t="s">
        <v>11</v>
      </c>
      <c r="K35" s="239">
        <v>7084.3</v>
      </c>
      <c r="L35" s="239">
        <v>14106</v>
      </c>
      <c r="M35" s="240">
        <v>6.786659833181527E-2</v>
      </c>
      <c r="N35" s="241">
        <v>3.6075547337069294</v>
      </c>
      <c r="O35" s="241">
        <v>1.8117822203317737</v>
      </c>
      <c r="P35" s="242">
        <v>0.51246116970241151</v>
      </c>
      <c r="Q35" s="242">
        <v>0.62679658046721698</v>
      </c>
      <c r="R35" s="243">
        <v>-3.6075547337069294</v>
      </c>
      <c r="S35" s="236"/>
    </row>
    <row r="36" spans="3:19">
      <c r="C36" s="224" t="s">
        <v>12</v>
      </c>
      <c r="D36" s="238">
        <v>31478</v>
      </c>
      <c r="E36" s="271">
        <v>8.3496867838450034E-2</v>
      </c>
      <c r="F36" s="102">
        <v>7.4209115281501342E-2</v>
      </c>
      <c r="G36" s="35">
        <v>6.9223744292237446E-2</v>
      </c>
      <c r="H36" s="35">
        <v>8.4652760082466583E-2</v>
      </c>
      <c r="J36" s="236" t="s">
        <v>930</v>
      </c>
      <c r="K36" s="239">
        <v>5316.7</v>
      </c>
      <c r="L36" s="239">
        <v>15408</v>
      </c>
      <c r="M36" s="240">
        <v>8.3496867838450034E-2</v>
      </c>
      <c r="N36" s="241">
        <v>5.9140068087347419</v>
      </c>
      <c r="O36" s="241">
        <v>2.0406931464174454</v>
      </c>
      <c r="P36" s="242">
        <v>0.84009781432146091</v>
      </c>
      <c r="Q36" s="242">
        <v>0.70598964467324976</v>
      </c>
      <c r="R36" s="243">
        <v>-5.9140068087347419</v>
      </c>
      <c r="S36" s="236"/>
    </row>
    <row r="37" spans="3:19">
      <c r="C37" s="224" t="s">
        <v>13</v>
      </c>
      <c r="D37" s="238">
        <v>34413</v>
      </c>
      <c r="E37" s="271">
        <v>9.1219060112540065E-2</v>
      </c>
      <c r="F37" s="102">
        <v>6.6487935656836458E-2</v>
      </c>
      <c r="G37" s="35">
        <v>9.936073059360731E-2</v>
      </c>
      <c r="H37" s="35">
        <v>9.1370543677175745E-2</v>
      </c>
      <c r="J37" s="236" t="s">
        <v>14</v>
      </c>
      <c r="K37" s="239">
        <v>4567.7</v>
      </c>
      <c r="L37" s="239">
        <v>15607</v>
      </c>
      <c r="M37" s="240">
        <v>7.914450431120329E-2</v>
      </c>
      <c r="N37" s="241">
        <v>6.524946909823325</v>
      </c>
      <c r="O37" s="241">
        <v>1.9096559236240149</v>
      </c>
      <c r="P37" s="242">
        <v>0.92688321383229733</v>
      </c>
      <c r="Q37" s="242">
        <v>0.6606565564912702</v>
      </c>
      <c r="R37" s="243">
        <v>-6.524946909823325</v>
      </c>
      <c r="S37" s="236"/>
    </row>
    <row r="38" spans="3:19">
      <c r="C38" s="65" t="s">
        <v>14</v>
      </c>
      <c r="D38" s="238">
        <v>29865</v>
      </c>
      <c r="E38" s="271">
        <v>7.914450431120329E-2</v>
      </c>
      <c r="F38" s="102">
        <v>0.10734584450402145</v>
      </c>
      <c r="G38" s="35">
        <v>8.5936073059360726E-2</v>
      </c>
      <c r="H38" s="35">
        <v>7.7952350066019596E-2</v>
      </c>
      <c r="J38" s="236" t="s">
        <v>104</v>
      </c>
      <c r="K38" s="239">
        <v>5642.6</v>
      </c>
      <c r="L38" s="239">
        <v>12998</v>
      </c>
      <c r="M38" s="240">
        <v>9.1219060112540065E-2</v>
      </c>
      <c r="N38" s="241">
        <v>6.0877964059121679</v>
      </c>
      <c r="O38" s="241">
        <v>2.6427911986459454</v>
      </c>
      <c r="P38" s="242">
        <v>0.86478501294370913</v>
      </c>
      <c r="Q38" s="242">
        <v>0.91428896233279022</v>
      </c>
      <c r="R38" s="243">
        <v>-6.0877964059121679</v>
      </c>
      <c r="S38" s="236"/>
    </row>
    <row r="39" spans="3:19">
      <c r="C39" s="224" t="s">
        <v>15</v>
      </c>
      <c r="D39" s="238">
        <v>57863</v>
      </c>
      <c r="E39" s="271">
        <v>0.15333384672988526</v>
      </c>
      <c r="F39" s="102">
        <v>0.18777479892761395</v>
      </c>
      <c r="G39" s="35">
        <v>0.16086757990867581</v>
      </c>
      <c r="H39" s="35">
        <v>0.15192615071000024</v>
      </c>
      <c r="J39" s="236" t="s">
        <v>179</v>
      </c>
      <c r="K39" s="239">
        <v>5907.3</v>
      </c>
      <c r="L39" s="239">
        <v>19109</v>
      </c>
      <c r="M39" s="240">
        <v>0.15333384672988526</v>
      </c>
      <c r="N39" s="241">
        <v>9.7746855585462047</v>
      </c>
      <c r="O39" s="241">
        <v>3.0217175153069236</v>
      </c>
      <c r="P39" s="242">
        <v>1.3885158132192015</v>
      </c>
      <c r="Q39" s="242">
        <v>1.0453807220745577</v>
      </c>
      <c r="R39" s="243">
        <v>-9.7746855585462047</v>
      </c>
      <c r="S39" s="236"/>
    </row>
    <row r="40" spans="3:19">
      <c r="C40" s="224" t="s">
        <v>16</v>
      </c>
      <c r="D40" s="238">
        <v>19081</v>
      </c>
      <c r="E40" s="271">
        <v>5.0507598711551686E-2</v>
      </c>
      <c r="F40" s="102">
        <v>6.4021447721179625E-2</v>
      </c>
      <c r="G40" s="35">
        <v>6.4474885844748864E-2</v>
      </c>
      <c r="H40" s="35">
        <v>4.925698996965415E-2</v>
      </c>
      <c r="J40" s="236" t="s">
        <v>16</v>
      </c>
      <c r="K40" s="239">
        <v>8308.4</v>
      </c>
      <c r="L40" s="239">
        <v>1572</v>
      </c>
      <c r="M40" s="240">
        <v>5.0507598711551686E-2</v>
      </c>
      <c r="N40" s="241">
        <v>2.2892494343074481</v>
      </c>
      <c r="O40" s="241">
        <v>12.099236641221374</v>
      </c>
      <c r="P40" s="242">
        <v>0.3251929712623684</v>
      </c>
      <c r="Q40" s="242">
        <v>4.1858011784619862</v>
      </c>
      <c r="R40" s="243">
        <v>-2.2892494343074481</v>
      </c>
      <c r="S40" s="236"/>
    </row>
    <row r="41" spans="3:19">
      <c r="C41" s="224" t="s">
        <v>17</v>
      </c>
      <c r="D41" s="238">
        <v>76677</v>
      </c>
      <c r="E41" s="271">
        <v>0.20326785756963384</v>
      </c>
      <c r="F41" s="102">
        <v>0.1862734584450402</v>
      </c>
      <c r="G41" s="35">
        <v>0.17899543378995433</v>
      </c>
      <c r="H41" s="35">
        <v>0.20526593157126641</v>
      </c>
      <c r="J41" s="236" t="s">
        <v>17</v>
      </c>
      <c r="K41" s="239">
        <v>8724.7000000000007</v>
      </c>
      <c r="L41" s="239">
        <v>19069</v>
      </c>
      <c r="M41" s="240">
        <v>0.20326785756963384</v>
      </c>
      <c r="N41" s="241">
        <v>8.7734821827684613</v>
      </c>
      <c r="O41" s="241">
        <v>4.0141591064030626</v>
      </c>
      <c r="P41" s="242">
        <v>1.2462926479634788</v>
      </c>
      <c r="Q41" s="242">
        <v>1.3887216538001117</v>
      </c>
      <c r="R41" s="243">
        <v>-8.7734821827684613</v>
      </c>
      <c r="S41" s="236"/>
    </row>
    <row r="42" spans="3:19">
      <c r="C42" s="224" t="s">
        <v>18</v>
      </c>
      <c r="D42" s="238">
        <v>89999</v>
      </c>
      <c r="E42" s="271">
        <v>0.23859396617424855</v>
      </c>
      <c r="F42" s="102">
        <v>0.21951742627345844</v>
      </c>
      <c r="G42" s="35">
        <v>0.23657534246575343</v>
      </c>
      <c r="H42" s="35">
        <v>0.23923706826658017</v>
      </c>
      <c r="J42" s="236" t="s">
        <v>334</v>
      </c>
      <c r="K42" s="239">
        <v>5339.6</v>
      </c>
      <c r="L42" s="239">
        <v>23837</v>
      </c>
      <c r="M42" s="240">
        <v>0.23859396617424855</v>
      </c>
      <c r="N42" s="241">
        <v>16.826915873848229</v>
      </c>
      <c r="O42" s="241">
        <v>3.7693082183160631</v>
      </c>
      <c r="P42" s="242">
        <v>2.3903008069778231</v>
      </c>
      <c r="Q42" s="242">
        <v>1.3040140671735088</v>
      </c>
      <c r="R42" s="243">
        <v>-16.826915873848229</v>
      </c>
      <c r="S42" s="236"/>
    </row>
    <row r="43" spans="3:19">
      <c r="C43" s="244" t="s">
        <v>415</v>
      </c>
      <c r="D43" s="15">
        <v>377388</v>
      </c>
      <c r="E43" s="272">
        <v>1</v>
      </c>
      <c r="F43" s="94">
        <v>1</v>
      </c>
      <c r="G43" s="19">
        <v>1</v>
      </c>
      <c r="H43" s="19">
        <v>1</v>
      </c>
      <c r="J43" s="236" t="s">
        <v>415</v>
      </c>
      <c r="K43" s="239">
        <v>53493.599999999999</v>
      </c>
      <c r="L43" s="239">
        <v>130279</v>
      </c>
      <c r="M43" s="240">
        <v>1</v>
      </c>
      <c r="N43" s="241">
        <v>7.0396645580032002</v>
      </c>
      <c r="O43" s="241">
        <v>2.8905426047175675</v>
      </c>
      <c r="P43" s="242">
        <v>1</v>
      </c>
      <c r="Q43" s="242">
        <v>1</v>
      </c>
      <c r="R43" s="243">
        <v>-7.0396645580032002</v>
      </c>
      <c r="S43" s="236"/>
    </row>
    <row r="44" spans="3:19">
      <c r="C44" s="245"/>
      <c r="D44" s="299"/>
      <c r="E44" s="300"/>
      <c r="F44" s="206" t="s">
        <v>2</v>
      </c>
      <c r="G44" s="206" t="s">
        <v>3</v>
      </c>
      <c r="H44" s="206" t="s">
        <v>6</v>
      </c>
      <c r="J44" s="236"/>
      <c r="K44" s="236"/>
      <c r="L44" s="236"/>
      <c r="M44" s="236"/>
      <c r="N44" s="236"/>
      <c r="O44" s="236"/>
      <c r="P44" s="236"/>
      <c r="Q44" s="236"/>
      <c r="R44" s="236"/>
      <c r="S44" s="236"/>
    </row>
    <row r="45" spans="3:19">
      <c r="C45" s="246" t="s">
        <v>883</v>
      </c>
      <c r="E45" s="224"/>
      <c r="F45" s="238">
        <v>9315</v>
      </c>
      <c r="G45" s="100">
        <v>21940</v>
      </c>
      <c r="H45" s="100">
        <v>346133</v>
      </c>
    </row>
    <row r="46" spans="3:19">
      <c r="C46" s="247" t="s">
        <v>880</v>
      </c>
      <c r="D46" s="35"/>
      <c r="E46" s="35"/>
      <c r="F46" s="35">
        <v>2.4682819803491365E-2</v>
      </c>
      <c r="G46" s="35">
        <v>5.8136453729318367E-2</v>
      </c>
      <c r="H46" s="35">
        <v>0.91718072646719029</v>
      </c>
    </row>
    <row r="47" spans="3:19">
      <c r="C47" s="248"/>
      <c r="D47" s="249"/>
      <c r="E47" s="249"/>
      <c r="F47" s="249"/>
      <c r="G47" s="249"/>
      <c r="H47" s="249"/>
    </row>
    <row r="48" spans="3:19">
      <c r="C48" s="248"/>
      <c r="D48" s="249"/>
      <c r="E48" s="249"/>
      <c r="F48" s="249"/>
      <c r="G48" s="249"/>
      <c r="H48" s="249"/>
      <c r="M48" s="217" t="s">
        <v>912</v>
      </c>
    </row>
    <row r="49" spans="1:25" ht="8.25" customHeight="1">
      <c r="A49" s="233"/>
      <c r="B49" s="232"/>
      <c r="C49" s="250"/>
      <c r="D49" s="251"/>
      <c r="E49" s="251"/>
      <c r="F49" s="251"/>
      <c r="G49" s="251"/>
      <c r="H49" s="251"/>
      <c r="I49" s="233"/>
      <c r="J49" s="233"/>
      <c r="K49" s="233"/>
      <c r="L49" s="233"/>
      <c r="M49" s="233"/>
      <c r="N49" s="233"/>
      <c r="O49" s="233"/>
      <c r="P49" s="233"/>
      <c r="Q49" s="233"/>
      <c r="R49" s="233"/>
      <c r="S49" s="233"/>
      <c r="T49" s="233"/>
      <c r="U49" s="233"/>
      <c r="V49" s="233"/>
      <c r="W49" s="233"/>
      <c r="X49" s="233"/>
      <c r="Y49" s="233"/>
    </row>
    <row r="52" spans="1:25">
      <c r="C52" s="206"/>
      <c r="D52" s="95" t="s">
        <v>903</v>
      </c>
      <c r="E52" s="96"/>
      <c r="F52" s="252" t="s">
        <v>900</v>
      </c>
      <c r="G52" s="253"/>
      <c r="H52" s="254"/>
      <c r="I52" s="253"/>
      <c r="J52" s="255" t="s">
        <v>885</v>
      </c>
      <c r="K52" s="256"/>
      <c r="L52" s="257"/>
      <c r="M52" s="256"/>
      <c r="N52" s="95" t="s">
        <v>898</v>
      </c>
      <c r="O52" s="96"/>
      <c r="P52" s="258"/>
      <c r="Q52" s="96"/>
      <c r="R52" s="252" t="s">
        <v>899</v>
      </c>
      <c r="S52" s="253"/>
      <c r="T52" s="254"/>
      <c r="U52" s="253"/>
      <c r="V52" s="302" t="s">
        <v>902</v>
      </c>
      <c r="W52" s="302"/>
    </row>
    <row r="53" spans="1:25" ht="92.25">
      <c r="B53" s="215" t="s">
        <v>904</v>
      </c>
      <c r="C53" s="206" t="s">
        <v>1026</v>
      </c>
      <c r="D53" s="259">
        <v>2017</v>
      </c>
      <c r="E53" s="260" t="s">
        <v>923</v>
      </c>
      <c r="F53" s="261">
        <v>2017</v>
      </c>
      <c r="G53" s="261" t="s">
        <v>922</v>
      </c>
      <c r="H53" s="261" t="s">
        <v>1027</v>
      </c>
      <c r="I53" s="261" t="s">
        <v>1028</v>
      </c>
      <c r="J53" s="262">
        <v>2017</v>
      </c>
      <c r="K53" s="262" t="s">
        <v>921</v>
      </c>
      <c r="L53" s="262" t="s">
        <v>1029</v>
      </c>
      <c r="M53" s="262" t="s">
        <v>1030</v>
      </c>
      <c r="N53" s="260">
        <v>2017</v>
      </c>
      <c r="O53" s="260" t="s">
        <v>920</v>
      </c>
      <c r="P53" s="260" t="s">
        <v>1031</v>
      </c>
      <c r="Q53" s="260" t="s">
        <v>1032</v>
      </c>
      <c r="R53" s="261">
        <v>2017</v>
      </c>
      <c r="S53" s="261" t="s">
        <v>918</v>
      </c>
      <c r="T53" s="261" t="s">
        <v>1031</v>
      </c>
      <c r="U53" s="261" t="s">
        <v>1032</v>
      </c>
      <c r="V53" s="262">
        <v>2017</v>
      </c>
      <c r="W53" s="262" t="s">
        <v>919</v>
      </c>
      <c r="X53" s="260" t="s">
        <v>934</v>
      </c>
    </row>
    <row r="54" spans="1:25">
      <c r="C54" s="7" t="s">
        <v>1051</v>
      </c>
      <c r="D54" s="36">
        <v>10098</v>
      </c>
      <c r="E54" s="274">
        <v>1</v>
      </c>
      <c r="F54" s="276">
        <v>1652</v>
      </c>
      <c r="G54" s="274">
        <v>1</v>
      </c>
      <c r="H54" s="277">
        <v>89</v>
      </c>
      <c r="I54" s="278">
        <v>5.694177863083813E-2</v>
      </c>
      <c r="J54" s="279">
        <v>19855</v>
      </c>
      <c r="K54" s="274">
        <v>1</v>
      </c>
      <c r="L54" s="280">
        <v>389</v>
      </c>
      <c r="M54" s="274">
        <v>1.9983561080858935E-2</v>
      </c>
      <c r="N54" s="286">
        <v>46</v>
      </c>
      <c r="O54" s="274">
        <v>1</v>
      </c>
      <c r="P54" s="277">
        <v>3</v>
      </c>
      <c r="Q54" s="274">
        <v>6.9767441860465018E-2</v>
      </c>
      <c r="R54" s="286">
        <v>52</v>
      </c>
      <c r="S54" s="274">
        <v>1</v>
      </c>
      <c r="T54" s="277">
        <v>6</v>
      </c>
      <c r="U54" s="274">
        <v>6.5217391304347824E-2</v>
      </c>
      <c r="V54" s="286">
        <v>18</v>
      </c>
      <c r="W54" s="274">
        <v>1</v>
      </c>
      <c r="X54" s="287">
        <v>13875</v>
      </c>
      <c r="Y54" s="223"/>
    </row>
    <row r="55" spans="1:25">
      <c r="C55" s="224" t="s">
        <v>10</v>
      </c>
      <c r="D55" s="273">
        <v>299</v>
      </c>
      <c r="E55" s="275">
        <v>3.1026252983293555E-2</v>
      </c>
      <c r="F55" s="208">
        <v>55</v>
      </c>
      <c r="G55" s="275">
        <v>3.3292978208232446E-2</v>
      </c>
      <c r="H55" s="273">
        <v>4</v>
      </c>
      <c r="I55" s="275">
        <v>7.8431372549019607E-2</v>
      </c>
      <c r="J55" s="208">
        <v>1397</v>
      </c>
      <c r="K55" s="275">
        <v>3.5581912527798368E-2</v>
      </c>
      <c r="L55" s="281">
        <v>48</v>
      </c>
      <c r="M55" s="275">
        <v>3.5581912527798368E-2</v>
      </c>
      <c r="N55" s="167">
        <v>6</v>
      </c>
      <c r="O55" s="275">
        <v>0.13043478260869565</v>
      </c>
      <c r="P55" s="273">
        <v>0</v>
      </c>
      <c r="Q55" s="275">
        <v>0</v>
      </c>
      <c r="R55" s="167">
        <v>1</v>
      </c>
      <c r="S55" s="275">
        <v>1.9230769230769232E-2</v>
      </c>
      <c r="T55" s="273">
        <v>0</v>
      </c>
      <c r="U55" s="275">
        <v>0</v>
      </c>
      <c r="V55" s="167">
        <v>2</v>
      </c>
      <c r="W55" s="275">
        <v>0.1111111111111111</v>
      </c>
      <c r="X55" s="287">
        <v>27047</v>
      </c>
      <c r="Y55" s="223"/>
    </row>
    <row r="56" spans="1:25">
      <c r="C56" s="224" t="s">
        <v>11</v>
      </c>
      <c r="D56" s="273">
        <v>841</v>
      </c>
      <c r="E56" s="275">
        <v>8.7267821936287224E-2</v>
      </c>
      <c r="F56" s="208">
        <v>135</v>
      </c>
      <c r="G56" s="275">
        <v>8.1719128329297827E-2</v>
      </c>
      <c r="H56" s="273">
        <v>6</v>
      </c>
      <c r="I56" s="275">
        <v>4.6511627906976744E-2</v>
      </c>
      <c r="J56" s="208">
        <v>1323</v>
      </c>
      <c r="K56" s="275">
        <v>5.3191489361702126E-3</v>
      </c>
      <c r="L56" s="281">
        <v>7</v>
      </c>
      <c r="M56" s="275">
        <v>5.3191489361702126E-3</v>
      </c>
      <c r="N56" s="167">
        <v>3</v>
      </c>
      <c r="O56" s="275">
        <v>6.5217391304347824E-2</v>
      </c>
      <c r="P56" s="273">
        <v>0</v>
      </c>
      <c r="Q56" s="275">
        <v>0</v>
      </c>
      <c r="R56" s="167">
        <v>0</v>
      </c>
      <c r="S56" s="275">
        <v>0</v>
      </c>
      <c r="T56" s="273">
        <v>0</v>
      </c>
      <c r="U56" s="275">
        <v>0</v>
      </c>
      <c r="V56" s="167">
        <v>2</v>
      </c>
      <c r="W56" s="275">
        <v>0.1111111111111111</v>
      </c>
      <c r="X56" s="287">
        <v>34237</v>
      </c>
      <c r="Y56" s="223"/>
    </row>
    <row r="57" spans="1:25">
      <c r="C57" s="65" t="s">
        <v>12</v>
      </c>
      <c r="D57" s="273">
        <v>829</v>
      </c>
      <c r="E57" s="275">
        <v>8.6022621147660058E-2</v>
      </c>
      <c r="F57" s="208">
        <v>122</v>
      </c>
      <c r="G57" s="275">
        <v>7.3849878934624691E-2</v>
      </c>
      <c r="H57" s="273">
        <v>19</v>
      </c>
      <c r="I57" s="275">
        <v>0.18446601941747573</v>
      </c>
      <c r="J57" s="208">
        <v>2637</v>
      </c>
      <c r="K57" s="275">
        <v>3.2498042286609241E-2</v>
      </c>
      <c r="L57" s="281">
        <v>83</v>
      </c>
      <c r="M57" s="275">
        <v>3.2498042286609241E-2</v>
      </c>
      <c r="N57" s="167">
        <v>7</v>
      </c>
      <c r="O57" s="275">
        <v>0.15217391304347827</v>
      </c>
      <c r="P57" s="273">
        <v>0</v>
      </c>
      <c r="Q57" s="275">
        <v>0</v>
      </c>
      <c r="R57" s="167">
        <v>1</v>
      </c>
      <c r="S57" s="275">
        <v>1.9230769230769232E-2</v>
      </c>
      <c r="T57" s="273">
        <v>0</v>
      </c>
      <c r="U57" s="275">
        <v>0</v>
      </c>
      <c r="V57" s="167">
        <v>2</v>
      </c>
      <c r="W57" s="275">
        <v>0.1111111111111111</v>
      </c>
      <c r="X57" s="287">
        <v>35975</v>
      </c>
      <c r="Y57" s="223"/>
    </row>
    <row r="58" spans="1:25">
      <c r="C58" s="65" t="s">
        <v>104</v>
      </c>
      <c r="D58" s="273">
        <v>788</v>
      </c>
      <c r="E58" s="275">
        <v>8.1768185119850581E-2</v>
      </c>
      <c r="F58" s="208">
        <v>154</v>
      </c>
      <c r="G58" s="275">
        <v>9.3220338983050849E-2</v>
      </c>
      <c r="H58" s="273">
        <v>9</v>
      </c>
      <c r="I58" s="275">
        <v>6.2068965517241378E-2</v>
      </c>
      <c r="J58" s="208">
        <v>1408</v>
      </c>
      <c r="K58" s="275">
        <v>7.1073205401563609E-4</v>
      </c>
      <c r="L58" s="281">
        <v>1</v>
      </c>
      <c r="M58" s="275">
        <v>7.1073205401563609E-4</v>
      </c>
      <c r="N58" s="167">
        <v>6</v>
      </c>
      <c r="O58" s="275">
        <v>0.13043478260869565</v>
      </c>
      <c r="P58" s="273">
        <v>0</v>
      </c>
      <c r="Q58" s="275">
        <v>0</v>
      </c>
      <c r="R58" s="167">
        <v>0</v>
      </c>
      <c r="S58" s="275">
        <v>0</v>
      </c>
      <c r="T58" s="273">
        <v>0</v>
      </c>
      <c r="U58" s="275">
        <v>0</v>
      </c>
      <c r="V58" s="167">
        <v>2</v>
      </c>
      <c r="W58" s="275">
        <v>0.1111111111111111</v>
      </c>
      <c r="X58" s="287">
        <v>31545</v>
      </c>
      <c r="Y58" s="223"/>
    </row>
    <row r="59" spans="1:25">
      <c r="C59" s="65" t="s">
        <v>14</v>
      </c>
      <c r="D59" s="273">
        <v>1022</v>
      </c>
      <c r="E59" s="275">
        <v>0.10604960049808032</v>
      </c>
      <c r="F59" s="208">
        <v>139</v>
      </c>
      <c r="G59" s="275">
        <v>8.4140435835351093E-2</v>
      </c>
      <c r="H59" s="273">
        <v>6</v>
      </c>
      <c r="I59" s="275">
        <v>4.5112781954887216E-2</v>
      </c>
      <c r="J59" s="208">
        <v>1541</v>
      </c>
      <c r="K59" s="275">
        <v>2.052980132450331E-2</v>
      </c>
      <c r="L59" s="281">
        <v>31</v>
      </c>
      <c r="M59" s="275">
        <v>2.052980132450331E-2</v>
      </c>
      <c r="N59" s="167">
        <v>6</v>
      </c>
      <c r="O59" s="275">
        <v>0.13043478260869565</v>
      </c>
      <c r="P59" s="273">
        <v>1</v>
      </c>
      <c r="Q59" s="275">
        <v>0.19999999999999996</v>
      </c>
      <c r="R59" s="167">
        <v>0</v>
      </c>
      <c r="S59" s="275">
        <v>0</v>
      </c>
      <c r="T59" s="273">
        <v>0</v>
      </c>
      <c r="U59" s="275">
        <v>0</v>
      </c>
      <c r="V59" s="167">
        <v>1</v>
      </c>
      <c r="W59" s="275">
        <v>5.5555555555555552E-2</v>
      </c>
      <c r="X59" s="287">
        <v>59822</v>
      </c>
      <c r="Y59" s="223"/>
    </row>
    <row r="60" spans="1:25">
      <c r="C60" s="65" t="s">
        <v>15</v>
      </c>
      <c r="D60" s="273">
        <v>1235</v>
      </c>
      <c r="E60" s="275">
        <v>0.12815191449621252</v>
      </c>
      <c r="F60" s="208">
        <v>218</v>
      </c>
      <c r="G60" s="275">
        <v>0.13196125907990314</v>
      </c>
      <c r="H60" s="273">
        <v>7</v>
      </c>
      <c r="I60" s="275">
        <v>3.3175355450236969E-2</v>
      </c>
      <c r="J60" s="208">
        <v>1741</v>
      </c>
      <c r="K60" s="275">
        <v>3.8163387000596301E-2</v>
      </c>
      <c r="L60" s="281">
        <v>64</v>
      </c>
      <c r="M60" s="275">
        <v>3.8163387000596301E-2</v>
      </c>
      <c r="N60" s="167">
        <v>1</v>
      </c>
      <c r="O60" s="275">
        <v>2.1739130434782608E-2</v>
      </c>
      <c r="P60" s="273">
        <v>0</v>
      </c>
      <c r="Q60" s="275">
        <v>0</v>
      </c>
      <c r="R60" s="167">
        <v>2</v>
      </c>
      <c r="S60" s="275">
        <v>3.8461538461538464E-2</v>
      </c>
      <c r="T60" s="273">
        <v>0</v>
      </c>
      <c r="U60" s="275">
        <v>0</v>
      </c>
      <c r="V60" s="167">
        <v>0</v>
      </c>
      <c r="W60" s="275">
        <v>0</v>
      </c>
      <c r="X60" s="287">
        <v>19397</v>
      </c>
      <c r="Y60" s="223"/>
    </row>
    <row r="61" spans="1:25">
      <c r="C61" s="224" t="s">
        <v>16</v>
      </c>
      <c r="D61" s="273">
        <v>1026</v>
      </c>
      <c r="E61" s="275">
        <v>0.1064646674276227</v>
      </c>
      <c r="F61" s="208">
        <v>151</v>
      </c>
      <c r="G61" s="275">
        <v>9.1404358353510892E-2</v>
      </c>
      <c r="H61" s="273">
        <v>9</v>
      </c>
      <c r="I61" s="275">
        <v>6.3380281690140844E-2</v>
      </c>
      <c r="J61" s="208">
        <v>165</v>
      </c>
      <c r="K61" s="275">
        <v>0.1</v>
      </c>
      <c r="L61" s="281">
        <v>15</v>
      </c>
      <c r="M61" s="275">
        <v>0.1</v>
      </c>
      <c r="N61" s="167">
        <v>1</v>
      </c>
      <c r="O61" s="275">
        <v>2.1739130434782608E-2</v>
      </c>
      <c r="P61" s="273">
        <v>0</v>
      </c>
      <c r="Q61" s="275">
        <v>0</v>
      </c>
      <c r="R61" s="167">
        <v>0</v>
      </c>
      <c r="S61" s="275">
        <v>0</v>
      </c>
      <c r="T61" s="273">
        <v>0</v>
      </c>
      <c r="U61" s="275">
        <v>0</v>
      </c>
      <c r="V61" s="167">
        <v>4</v>
      </c>
      <c r="W61" s="275">
        <v>0.22222222222222221</v>
      </c>
      <c r="X61" s="287">
        <v>79707</v>
      </c>
      <c r="Y61" s="223"/>
    </row>
    <row r="62" spans="1:25">
      <c r="C62" s="224" t="s">
        <v>17</v>
      </c>
      <c r="D62" s="273">
        <v>2110</v>
      </c>
      <c r="E62" s="275">
        <v>0.21894780533361005</v>
      </c>
      <c r="F62" s="208">
        <v>375</v>
      </c>
      <c r="G62" s="275">
        <v>0.22699757869249396</v>
      </c>
      <c r="H62" s="273">
        <v>31</v>
      </c>
      <c r="I62" s="275">
        <v>9.0116279069767435E-2</v>
      </c>
      <c r="J62" s="208">
        <v>2655</v>
      </c>
      <c r="K62" s="275">
        <v>1.5684774292272378E-2</v>
      </c>
      <c r="L62" s="281">
        <v>41</v>
      </c>
      <c r="M62" s="275">
        <v>1.5684774292272378E-2</v>
      </c>
      <c r="N62" s="167">
        <v>6</v>
      </c>
      <c r="O62" s="275">
        <v>0.13043478260869565</v>
      </c>
      <c r="P62" s="273">
        <v>0</v>
      </c>
      <c r="Q62" s="275">
        <v>0</v>
      </c>
      <c r="R62" s="167">
        <v>22</v>
      </c>
      <c r="S62" s="275">
        <v>0.42307692307692307</v>
      </c>
      <c r="T62" s="273">
        <v>3</v>
      </c>
      <c r="U62" s="275">
        <v>0.10526315789473684</v>
      </c>
      <c r="V62" s="167">
        <v>2</v>
      </c>
      <c r="W62" s="275">
        <v>0.1111111111111111</v>
      </c>
      <c r="X62" s="287">
        <v>97290</v>
      </c>
      <c r="Y62" s="223"/>
    </row>
    <row r="63" spans="1:25">
      <c r="C63" s="65" t="s">
        <v>334</v>
      </c>
      <c r="D63" s="110">
        <v>1527</v>
      </c>
      <c r="E63" s="275">
        <v>0.1584518003528069</v>
      </c>
      <c r="F63" s="208">
        <v>303</v>
      </c>
      <c r="G63" s="275">
        <v>0.18341404358353511</v>
      </c>
      <c r="H63" s="273">
        <v>16</v>
      </c>
      <c r="I63" s="275">
        <v>5.5749128919860627E-2</v>
      </c>
      <c r="J63" s="208">
        <v>6988</v>
      </c>
      <c r="K63" s="275">
        <v>1.2313486889758076E-2</v>
      </c>
      <c r="L63" s="281">
        <v>85</v>
      </c>
      <c r="M63" s="275">
        <v>1.2313486889758076E-2</v>
      </c>
      <c r="N63" s="167">
        <v>10</v>
      </c>
      <c r="O63" s="275">
        <v>0.21739130434782608</v>
      </c>
      <c r="P63" s="273">
        <v>2</v>
      </c>
      <c r="Q63" s="275">
        <v>0.25</v>
      </c>
      <c r="R63" s="167">
        <v>26</v>
      </c>
      <c r="S63" s="275">
        <v>0.5</v>
      </c>
      <c r="T63" s="273">
        <v>3</v>
      </c>
      <c r="U63" s="275">
        <v>4.3478260869565216E-2</v>
      </c>
      <c r="V63" s="167">
        <v>4</v>
      </c>
      <c r="W63" s="275">
        <v>0.22222222222222221</v>
      </c>
      <c r="X63" s="287">
        <v>398895</v>
      </c>
      <c r="Y63" s="223"/>
    </row>
    <row r="65" spans="1:21">
      <c r="A65" s="267"/>
      <c r="B65" s="268"/>
      <c r="P65" s="218"/>
      <c r="Q65" s="218"/>
      <c r="R65" s="218"/>
      <c r="S65" s="218"/>
      <c r="T65" s="218"/>
      <c r="U65" s="218"/>
    </row>
    <row r="66" spans="1:21">
      <c r="P66" s="218"/>
      <c r="Q66" s="218"/>
      <c r="R66" s="218"/>
      <c r="S66" s="218"/>
      <c r="T66" s="218"/>
      <c r="U66" s="218"/>
    </row>
    <row r="67" spans="1:21">
      <c r="C67" s="303" t="s">
        <v>1052</v>
      </c>
      <c r="D67" s="303"/>
      <c r="E67" s="303"/>
      <c r="F67" s="303"/>
      <c r="G67" s="303"/>
      <c r="H67" s="303"/>
      <c r="I67" s="303"/>
      <c r="P67" s="218"/>
      <c r="Q67" s="288"/>
      <c r="R67" s="155"/>
      <c r="S67" s="157"/>
      <c r="T67" s="288"/>
      <c r="U67" s="288"/>
    </row>
    <row r="68" spans="1:21" ht="78.75">
      <c r="B68" s="215" t="s">
        <v>929</v>
      </c>
      <c r="C68" s="206"/>
      <c r="D68" s="260" t="s">
        <v>926</v>
      </c>
      <c r="E68" s="261" t="s">
        <v>901</v>
      </c>
      <c r="F68" s="262" t="s">
        <v>927</v>
      </c>
      <c r="G68" s="260" t="s">
        <v>920</v>
      </c>
      <c r="H68" s="261" t="s">
        <v>918</v>
      </c>
      <c r="I68" s="262" t="s">
        <v>919</v>
      </c>
      <c r="K68" s="223"/>
      <c r="L68" s="223"/>
      <c r="M68" s="223"/>
      <c r="N68" s="223"/>
      <c r="O68" s="223"/>
      <c r="P68" s="218"/>
      <c r="Q68" s="288"/>
      <c r="R68" s="155"/>
      <c r="S68" s="157"/>
      <c r="T68" s="288"/>
      <c r="U68" s="288"/>
    </row>
    <row r="69" spans="1:21">
      <c r="C69" s="7" t="s">
        <v>415</v>
      </c>
      <c r="D69" s="274">
        <v>1</v>
      </c>
      <c r="E69" s="274">
        <v>1</v>
      </c>
      <c r="F69" s="274">
        <v>1</v>
      </c>
      <c r="G69" s="274">
        <v>1</v>
      </c>
      <c r="H69" s="274">
        <v>1</v>
      </c>
      <c r="I69" s="274">
        <v>1</v>
      </c>
      <c r="K69" s="282"/>
      <c r="L69" s="283"/>
      <c r="M69" s="284"/>
      <c r="N69" s="223"/>
      <c r="O69" s="223"/>
      <c r="P69" s="218"/>
      <c r="Q69" s="288"/>
      <c r="R69" s="155"/>
      <c r="S69" s="157"/>
      <c r="T69" s="288"/>
      <c r="U69" s="288"/>
    </row>
    <row r="70" spans="1:21">
      <c r="C70" s="224" t="s">
        <v>10</v>
      </c>
      <c r="D70" s="275">
        <v>3.1026252983293555E-2</v>
      </c>
      <c r="E70" s="275">
        <v>3.3292978208232446E-2</v>
      </c>
      <c r="F70" s="275">
        <v>3.5581912527798368E-2</v>
      </c>
      <c r="G70" s="275">
        <v>0.13043478260869565</v>
      </c>
      <c r="H70" s="275">
        <v>1.9230769230769232E-2</v>
      </c>
      <c r="I70" s="275">
        <v>0.1111111111111111</v>
      </c>
      <c r="K70" s="121"/>
      <c r="L70" s="285"/>
      <c r="M70" s="284"/>
      <c r="N70" s="223"/>
      <c r="O70" s="223"/>
      <c r="P70" s="218"/>
      <c r="Q70" s="288"/>
      <c r="R70" s="155"/>
      <c r="S70" s="157"/>
      <c r="T70" s="288"/>
      <c r="U70" s="288"/>
    </row>
    <row r="71" spans="1:21">
      <c r="C71" s="224" t="s">
        <v>11</v>
      </c>
      <c r="D71" s="275">
        <v>8.7267821936287224E-2</v>
      </c>
      <c r="E71" s="275">
        <v>8.1719128329297827E-2</v>
      </c>
      <c r="F71" s="275">
        <v>5.3191489361702126E-3</v>
      </c>
      <c r="G71" s="275">
        <v>6.5217391304347824E-2</v>
      </c>
      <c r="H71" s="275">
        <v>0</v>
      </c>
      <c r="I71" s="275">
        <v>0.1111111111111111</v>
      </c>
      <c r="K71" s="121"/>
      <c r="L71" s="285"/>
      <c r="M71" s="284"/>
      <c r="N71" s="223"/>
      <c r="O71" s="223"/>
      <c r="P71" s="218"/>
      <c r="Q71" s="288"/>
      <c r="R71" s="155"/>
      <c r="S71" s="157"/>
      <c r="T71" s="288"/>
      <c r="U71" s="288"/>
    </row>
    <row r="72" spans="1:21">
      <c r="C72" s="224" t="s">
        <v>928</v>
      </c>
      <c r="D72" s="275">
        <v>8.6022621147660058E-2</v>
      </c>
      <c r="E72" s="275">
        <v>7.3849878934624691E-2</v>
      </c>
      <c r="F72" s="275">
        <v>3.2498042286609241E-2</v>
      </c>
      <c r="G72" s="275">
        <v>0.15217391304347827</v>
      </c>
      <c r="H72" s="275">
        <v>1.9230769230769232E-2</v>
      </c>
      <c r="I72" s="275">
        <v>0.1111111111111111</v>
      </c>
      <c r="K72" s="121"/>
      <c r="L72" s="285"/>
      <c r="M72" s="284"/>
      <c r="N72" s="223"/>
      <c r="O72" s="223"/>
      <c r="P72" s="218"/>
      <c r="Q72" s="288"/>
      <c r="R72" s="155"/>
      <c r="S72" s="157"/>
      <c r="T72" s="288"/>
      <c r="U72" s="288"/>
    </row>
    <row r="73" spans="1:21">
      <c r="C73" s="224" t="s">
        <v>13</v>
      </c>
      <c r="D73" s="275">
        <v>8.1768185119850581E-2</v>
      </c>
      <c r="E73" s="275">
        <v>9.3220338983050849E-2</v>
      </c>
      <c r="F73" s="275">
        <v>7.1073205401563609E-4</v>
      </c>
      <c r="G73" s="275">
        <v>0.13043478260869565</v>
      </c>
      <c r="H73" s="275">
        <v>0</v>
      </c>
      <c r="I73" s="275">
        <v>0.1111111111111111</v>
      </c>
      <c r="K73" s="121"/>
      <c r="L73" s="285"/>
      <c r="M73" s="284"/>
      <c r="N73" s="223"/>
      <c r="O73" s="223"/>
      <c r="P73" s="218"/>
      <c r="Q73" s="288"/>
      <c r="R73" s="155"/>
      <c r="S73" s="157"/>
      <c r="T73" s="288"/>
      <c r="U73" s="288"/>
    </row>
    <row r="74" spans="1:21">
      <c r="C74" s="224" t="s">
        <v>14</v>
      </c>
      <c r="D74" s="275">
        <v>0.10604960049808032</v>
      </c>
      <c r="E74" s="275">
        <v>8.4140435835351093E-2</v>
      </c>
      <c r="F74" s="275">
        <v>2.052980132450331E-2</v>
      </c>
      <c r="G74" s="275">
        <v>0.13043478260869565</v>
      </c>
      <c r="H74" s="275">
        <v>0</v>
      </c>
      <c r="I74" s="275">
        <v>5.5555555555555552E-2</v>
      </c>
      <c r="K74" s="121"/>
      <c r="L74" s="285"/>
      <c r="M74" s="284"/>
      <c r="N74" s="223"/>
      <c r="O74" s="223"/>
      <c r="P74" s="218"/>
      <c r="Q74" s="288"/>
      <c r="R74" s="155"/>
      <c r="S74" s="157"/>
      <c r="T74" s="288"/>
      <c r="U74" s="288"/>
    </row>
    <row r="75" spans="1:21">
      <c r="C75" s="224" t="s">
        <v>15</v>
      </c>
      <c r="D75" s="275">
        <v>0.12815191449621252</v>
      </c>
      <c r="E75" s="275">
        <v>0.13196125907990314</v>
      </c>
      <c r="F75" s="275">
        <v>3.8163387000596301E-2</v>
      </c>
      <c r="G75" s="275">
        <v>2.1739130434782608E-2</v>
      </c>
      <c r="H75" s="275">
        <v>3.8461538461538464E-2</v>
      </c>
      <c r="I75" s="275">
        <v>0</v>
      </c>
      <c r="K75" s="121"/>
      <c r="L75" s="285"/>
      <c r="M75" s="284"/>
      <c r="N75" s="223"/>
      <c r="O75" s="223"/>
      <c r="P75" s="218"/>
      <c r="Q75" s="288"/>
      <c r="R75" s="289"/>
      <c r="S75" s="157"/>
      <c r="T75" s="288"/>
      <c r="U75" s="288"/>
    </row>
    <row r="76" spans="1:21">
      <c r="C76" s="224" t="s">
        <v>16</v>
      </c>
      <c r="D76" s="275">
        <v>0.1064646674276227</v>
      </c>
      <c r="E76" s="275">
        <v>9.1404358353510892E-2</v>
      </c>
      <c r="F76" s="275">
        <v>0.1</v>
      </c>
      <c r="G76" s="275">
        <v>2.1739130434782608E-2</v>
      </c>
      <c r="H76" s="275">
        <v>0</v>
      </c>
      <c r="I76" s="275">
        <v>0.22222222222222221</v>
      </c>
      <c r="K76" s="121"/>
      <c r="L76" s="285"/>
      <c r="M76" s="284"/>
      <c r="N76" s="223"/>
      <c r="O76" s="223"/>
      <c r="P76" s="218"/>
      <c r="Q76" s="288"/>
      <c r="R76" s="155"/>
      <c r="S76" s="155"/>
      <c r="T76" s="288"/>
      <c r="U76" s="288"/>
    </row>
    <row r="77" spans="1:21">
      <c r="C77" s="224" t="s">
        <v>17</v>
      </c>
      <c r="D77" s="275">
        <v>0.21894780533361005</v>
      </c>
      <c r="E77" s="275">
        <v>0.22699757869249396</v>
      </c>
      <c r="F77" s="275">
        <v>1.5684774292272378E-2</v>
      </c>
      <c r="G77" s="275">
        <v>0.13043478260869565</v>
      </c>
      <c r="H77" s="275">
        <v>0.42307692307692307</v>
      </c>
      <c r="I77" s="275">
        <v>0.1111111111111111</v>
      </c>
      <c r="K77" s="121"/>
      <c r="L77" s="285"/>
      <c r="M77" s="284"/>
      <c r="N77" s="223"/>
      <c r="O77" s="223"/>
      <c r="P77" s="218"/>
      <c r="Q77" s="288"/>
      <c r="R77" s="288"/>
      <c r="S77" s="288"/>
      <c r="T77" s="288"/>
      <c r="U77" s="288"/>
    </row>
    <row r="78" spans="1:21">
      <c r="C78" s="224" t="s">
        <v>18</v>
      </c>
      <c r="D78" s="275">
        <v>0.1584518003528069</v>
      </c>
      <c r="E78" s="275">
        <v>0.18341404358353511</v>
      </c>
      <c r="F78" s="275">
        <v>1.2313486889758076E-2</v>
      </c>
      <c r="G78" s="275">
        <v>0.21739130434782608</v>
      </c>
      <c r="H78" s="275">
        <v>0.5</v>
      </c>
      <c r="I78" s="275">
        <v>0.22222222222222221</v>
      </c>
      <c r="K78" s="121"/>
      <c r="L78" s="285"/>
      <c r="M78" s="284"/>
      <c r="N78" s="223"/>
      <c r="O78" s="223"/>
    </row>
    <row r="79" spans="1:21">
      <c r="K79" s="223"/>
      <c r="L79" s="223"/>
      <c r="M79" s="223"/>
      <c r="N79" s="223"/>
      <c r="O79" s="223"/>
    </row>
    <row r="81" spans="1:25" ht="8.25" customHeight="1">
      <c r="A81" s="263"/>
      <c r="B81" s="264"/>
      <c r="C81" s="263"/>
      <c r="D81" s="263"/>
      <c r="E81" s="263"/>
      <c r="F81" s="263"/>
      <c r="G81" s="263"/>
      <c r="H81" s="263"/>
      <c r="I81" s="263"/>
      <c r="J81" s="263"/>
      <c r="K81" s="263"/>
      <c r="L81" s="263"/>
      <c r="M81" s="263"/>
      <c r="N81" s="263"/>
      <c r="O81" s="263"/>
      <c r="P81" s="263"/>
      <c r="Q81" s="263"/>
      <c r="R81" s="263"/>
      <c r="S81" s="263"/>
      <c r="T81" s="263"/>
      <c r="U81" s="263"/>
      <c r="V81" s="263"/>
      <c r="W81" s="263"/>
      <c r="X81" s="263"/>
      <c r="Y81" s="263"/>
    </row>
  </sheetData>
  <mergeCells count="5">
    <mergeCell ref="D32:E32"/>
    <mergeCell ref="D44:E44"/>
    <mergeCell ref="C28:J28"/>
    <mergeCell ref="V52:W52"/>
    <mergeCell ref="C67:I6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showRowColHeaders="0" zoomScale="90" zoomScaleNormal="90" workbookViewId="0">
      <selection activeCell="A52" sqref="A52"/>
    </sheetView>
  </sheetViews>
  <sheetFormatPr defaultRowHeight="15"/>
  <cols>
    <col min="1" max="1" width="41.5703125" customWidth="1"/>
    <col min="11" max="11" width="11.28515625" bestFit="1" customWidth="1"/>
  </cols>
  <sheetData>
    <row r="1" spans="1:11" s="107" customFormat="1"/>
    <row r="2" spans="1:11" s="107" customFormat="1"/>
    <row r="3" spans="1:11" ht="26.25">
      <c r="A3" s="20" t="s">
        <v>989</v>
      </c>
    </row>
    <row r="5" spans="1:11" ht="54.75" customHeight="1">
      <c r="A5" s="312" t="s">
        <v>992</v>
      </c>
      <c r="B5" s="312"/>
      <c r="C5" s="312"/>
      <c r="D5" s="312"/>
      <c r="E5" s="312"/>
      <c r="F5" s="312"/>
      <c r="G5" s="312"/>
      <c r="H5" s="312"/>
      <c r="I5" s="312"/>
      <c r="J5" s="312"/>
      <c r="K5" s="312"/>
    </row>
    <row r="7" spans="1:11" ht="60">
      <c r="A7" s="172" t="s">
        <v>991</v>
      </c>
      <c r="B7" s="173" t="s">
        <v>14</v>
      </c>
      <c r="C7" s="173" t="s">
        <v>15</v>
      </c>
      <c r="D7" s="173" t="s">
        <v>16</v>
      </c>
      <c r="E7" s="173" t="s">
        <v>17</v>
      </c>
      <c r="F7" s="173" t="s">
        <v>334</v>
      </c>
      <c r="G7" s="173" t="s">
        <v>104</v>
      </c>
      <c r="H7" s="173" t="s">
        <v>10</v>
      </c>
      <c r="I7" s="173" t="s">
        <v>11</v>
      </c>
      <c r="J7" s="173" t="s">
        <v>979</v>
      </c>
      <c r="K7" s="173" t="s">
        <v>415</v>
      </c>
    </row>
    <row r="8" spans="1:11">
      <c r="A8" s="171" t="s">
        <v>980</v>
      </c>
      <c r="B8" s="18">
        <v>0.6580301738081934</v>
      </c>
      <c r="C8" s="18">
        <v>0.7217059913151741</v>
      </c>
      <c r="D8" s="18">
        <v>0.71561243764227245</v>
      </c>
      <c r="E8" s="18">
        <v>0.7317584878255432</v>
      </c>
      <c r="F8" s="18">
        <v>0.70233163170494417</v>
      </c>
      <c r="G8" s="18">
        <v>0.63502618993395576</v>
      </c>
      <c r="H8" s="18">
        <v>0.63948796438013078</v>
      </c>
      <c r="I8" s="18">
        <v>0.65957677405370252</v>
      </c>
      <c r="J8" s="18">
        <v>0.65722009068712939</v>
      </c>
      <c r="K8" s="19">
        <v>0.69509336932864718</v>
      </c>
    </row>
    <row r="9" spans="1:11">
      <c r="A9" s="171" t="s">
        <v>981</v>
      </c>
      <c r="B9" s="18">
        <v>7.3522924447842836E-2</v>
      </c>
      <c r="C9" s="18">
        <v>6.1082262913364306E-2</v>
      </c>
      <c r="D9" s="18">
        <v>2.5609047319223133E-2</v>
      </c>
      <c r="E9" s="18">
        <v>5.1300155332755039E-2</v>
      </c>
      <c r="F9" s="18">
        <v>5.3934696822290969E-2</v>
      </c>
      <c r="G9" s="18">
        <v>8.048280573901162E-2</v>
      </c>
      <c r="H9" s="18">
        <v>6.2613051342702106E-2</v>
      </c>
      <c r="I9" s="18">
        <v>5.3919310699867232E-2</v>
      </c>
      <c r="J9" s="18">
        <v>6.138821067317754E-2</v>
      </c>
      <c r="K9" s="19">
        <v>5.4261379660443344E-2</v>
      </c>
    </row>
    <row r="10" spans="1:11">
      <c r="A10" s="171" t="s">
        <v>982</v>
      </c>
      <c r="B10" s="18">
        <v>5.1554274622827398E-2</v>
      </c>
      <c r="C10" s="18">
        <v>5.0271780389298838E-2</v>
      </c>
      <c r="D10" s="18">
        <v>6.227296943865937E-2</v>
      </c>
      <c r="E10" s="18">
        <v>4.669060539428295E-2</v>
      </c>
      <c r="F10" s="18">
        <v>2.9590844000393524E-2</v>
      </c>
      <c r="G10" s="18">
        <v>6.2787519927123656E-2</v>
      </c>
      <c r="H10" s="18">
        <v>7.1239738416585499E-2</v>
      </c>
      <c r="I10" s="18">
        <v>6.4865743625870428E-2</v>
      </c>
      <c r="J10" s="18">
        <v>6.7797349145448202E-2</v>
      </c>
      <c r="K10" s="19">
        <v>5.2180238494887586E-2</v>
      </c>
    </row>
    <row r="11" spans="1:11">
      <c r="A11" s="171" t="s">
        <v>983</v>
      </c>
      <c r="B11" s="18">
        <v>1.8880686998206039E-2</v>
      </c>
      <c r="C11" s="18">
        <v>1.4712580850870001E-2</v>
      </c>
      <c r="D11" s="18">
        <v>1.2653169952051145E-2</v>
      </c>
      <c r="E11" s="18">
        <v>1.6834439490831334E-2</v>
      </c>
      <c r="F11" s="18">
        <v>1.5292793038991703E-2</v>
      </c>
      <c r="G11" s="18">
        <v>1.5805055795946255E-2</v>
      </c>
      <c r="H11" s="18">
        <v>2.4766940308891053E-2</v>
      </c>
      <c r="I11" s="18">
        <v>2.0646489825778307E-2</v>
      </c>
      <c r="J11" s="18">
        <v>1.9532612486920127E-2</v>
      </c>
      <c r="K11" s="19">
        <v>1.6400170381276731E-2</v>
      </c>
    </row>
    <row r="12" spans="1:11">
      <c r="A12" s="171" t="s">
        <v>984</v>
      </c>
      <c r="B12" s="18">
        <v>1.3087080551716024E-2</v>
      </c>
      <c r="C12" s="18">
        <v>1.2678023746621725E-2</v>
      </c>
      <c r="D12" s="18">
        <v>4.1168208456434348E-3</v>
      </c>
      <c r="E12" s="18">
        <v>1.2154283754614593E-2</v>
      </c>
      <c r="F12" s="18">
        <v>1.0854713000513768E-2</v>
      </c>
      <c r="G12" s="18">
        <v>1.1796857207925301E-2</v>
      </c>
      <c r="H12" s="18">
        <v>1.7531654375956589E-2</v>
      </c>
      <c r="I12" s="18">
        <v>1.2707616441325493E-2</v>
      </c>
      <c r="J12" s="18">
        <v>1.1008894314614579E-2</v>
      </c>
      <c r="K12" s="19">
        <v>1.0818044077402892E-2</v>
      </c>
    </row>
    <row r="13" spans="1:11">
      <c r="A13" s="171" t="s">
        <v>985</v>
      </c>
      <c r="B13" s="18">
        <v>1.0116754404023175E-2</v>
      </c>
      <c r="C13" s="18">
        <v>8.6544593240411773E-3</v>
      </c>
      <c r="D13" s="18">
        <v>3.0028575579987408E-3</v>
      </c>
      <c r="E13" s="18">
        <v>6.8588489237659117E-3</v>
      </c>
      <c r="F13" s="18">
        <v>1.4440156972486091E-2</v>
      </c>
      <c r="G13" s="18">
        <v>1.0453199726713732E-2</v>
      </c>
      <c r="H13" s="18">
        <v>2.3236399053847223E-2</v>
      </c>
      <c r="I13" s="18">
        <v>1.1054813450023031E-2</v>
      </c>
      <c r="J13" s="18">
        <v>1.427886292291594E-2</v>
      </c>
      <c r="K13" s="19">
        <v>9.7619135606769342E-3</v>
      </c>
    </row>
    <row r="14" spans="1:11">
      <c r="A14" s="171" t="s">
        <v>986</v>
      </c>
      <c r="B14" s="18">
        <v>9.4991618386612939E-3</v>
      </c>
      <c r="C14" s="18">
        <v>8.3204275606571319E-3</v>
      </c>
      <c r="D14" s="18">
        <v>4.9522933113769554E-3</v>
      </c>
      <c r="E14" s="18">
        <v>9.2594460470839801E-3</v>
      </c>
      <c r="F14" s="18">
        <v>7.312993955028913E-3</v>
      </c>
      <c r="G14" s="18">
        <v>1.0384878159872466E-2</v>
      </c>
      <c r="H14" s="18">
        <v>1.7531654375956589E-2</v>
      </c>
      <c r="I14" s="18">
        <v>7.2073048473189367E-3</v>
      </c>
      <c r="J14" s="18">
        <v>1.1248692012556679E-2</v>
      </c>
      <c r="K14" s="19">
        <v>8.4743290264732828E-3</v>
      </c>
    </row>
    <row r="15" spans="1:11">
      <c r="A15" s="171" t="s">
        <v>987</v>
      </c>
      <c r="B15" s="18">
        <v>4.3525571273122961E-3</v>
      </c>
      <c r="C15" s="18">
        <v>4.2057635662445716E-3</v>
      </c>
      <c r="D15" s="18">
        <v>7.0349203274083401E-3</v>
      </c>
      <c r="E15" s="18">
        <v>6.0216658933650727E-3</v>
      </c>
      <c r="F15" s="18">
        <v>3.9352433838720606E-3</v>
      </c>
      <c r="G15" s="18">
        <v>4.1220678660897287E-3</v>
      </c>
      <c r="H15" s="18">
        <v>8.0701266175038262E-3</v>
      </c>
      <c r="I15" s="18">
        <v>3.955889126723928E-3</v>
      </c>
      <c r="J15" s="18">
        <v>3.1958493198465297E-2</v>
      </c>
      <c r="K15" s="19">
        <v>7.5310080308709088E-3</v>
      </c>
    </row>
    <row r="16" spans="1:11">
      <c r="A16" s="171" t="s">
        <v>988</v>
      </c>
      <c r="B16" s="18">
        <v>1.1469576213863483E-3</v>
      </c>
      <c r="C16" s="18">
        <v>3.2036682760924356E-3</v>
      </c>
      <c r="D16" s="18">
        <v>1.4009299171792512E-2</v>
      </c>
      <c r="E16" s="18">
        <v>7.3127433378386555E-3</v>
      </c>
      <c r="F16" s="18">
        <v>3.7056875198128573E-3</v>
      </c>
      <c r="G16" s="18">
        <v>7.9708494648143939E-3</v>
      </c>
      <c r="H16" s="18">
        <v>2.782802281897871E-3</v>
      </c>
      <c r="I16" s="18">
        <v>9.3207250657056928E-3</v>
      </c>
      <c r="J16" s="18">
        <v>7.1503313568189748E-3</v>
      </c>
      <c r="K16" s="19">
        <v>6.8716558298210027E-3</v>
      </c>
    </row>
    <row r="17" spans="1:11">
      <c r="A17" s="175" t="s">
        <v>993</v>
      </c>
      <c r="B17" s="13">
        <v>0.15980942857983127</v>
      </c>
      <c r="C17" s="13">
        <v>0.11516504205763578</v>
      </c>
      <c r="D17" s="13">
        <v>0.15073618443357395</v>
      </c>
      <c r="E17" s="13">
        <v>0.1118093239999195</v>
      </c>
      <c r="F17" s="13">
        <v>0.15860123960166594</v>
      </c>
      <c r="G17" s="13">
        <v>0.16117057617854702</v>
      </c>
      <c r="H17" s="13">
        <v>0.13273966884652844</v>
      </c>
      <c r="I17" s="13">
        <v>0.15674533286368453</v>
      </c>
      <c r="J17" s="13">
        <v>0.1184164632019532</v>
      </c>
      <c r="K17" s="13">
        <v>0.13860789160950016</v>
      </c>
    </row>
    <row r="18" spans="1:11">
      <c r="A18" s="170" t="s">
        <v>990</v>
      </c>
    </row>
    <row r="19" spans="1:11">
      <c r="B19" s="174"/>
      <c r="C19" s="174"/>
      <c r="D19" s="174"/>
      <c r="E19" s="174"/>
      <c r="F19" s="174"/>
      <c r="G19" s="174"/>
      <c r="H19" s="174"/>
      <c r="I19" s="174"/>
      <c r="J19" s="174"/>
      <c r="K19" s="174"/>
    </row>
    <row r="20" spans="1:11" s="107" customFormat="1" ht="16.5" customHeight="1">
      <c r="A20" s="304" t="s">
        <v>905</v>
      </c>
      <c r="B20" s="306"/>
      <c r="C20" s="44"/>
    </row>
    <row r="21" spans="1:11" s="107" customFormat="1" ht="16.5" customHeight="1">
      <c r="A21" s="6" t="s">
        <v>691</v>
      </c>
      <c r="B21" s="13">
        <v>0.38</v>
      </c>
      <c r="C21" s="44"/>
    </row>
    <row r="22" spans="1:11" s="107" customFormat="1" ht="16.5" customHeight="1">
      <c r="A22" s="6" t="s">
        <v>692</v>
      </c>
      <c r="B22" s="13">
        <v>0.12</v>
      </c>
      <c r="C22" s="44"/>
    </row>
    <row r="23" spans="1:11" s="107" customFormat="1" ht="16.5" customHeight="1">
      <c r="A23" s="6" t="s">
        <v>693</v>
      </c>
      <c r="B23" s="13">
        <v>0.08</v>
      </c>
      <c r="C23" s="44"/>
    </row>
    <row r="24" spans="1:11" s="107" customFormat="1" ht="16.5" customHeight="1">
      <c r="A24" s="6" t="s">
        <v>694</v>
      </c>
      <c r="B24" s="13">
        <v>0.08</v>
      </c>
      <c r="C24" s="44"/>
    </row>
    <row r="25" spans="1:11" s="107" customFormat="1" ht="16.5" customHeight="1">
      <c r="A25" s="6" t="s">
        <v>695</v>
      </c>
      <c r="B25" s="13">
        <v>7.0000000000000007E-2</v>
      </c>
      <c r="C25" s="44"/>
    </row>
    <row r="26" spans="1:11" s="107" customFormat="1" ht="16.5" customHeight="1">
      <c r="A26" s="6" t="s">
        <v>696</v>
      </c>
      <c r="B26" s="13">
        <v>0.06</v>
      </c>
      <c r="C26" s="44"/>
    </row>
    <row r="27" spans="1:11" s="107" customFormat="1" ht="16.5" customHeight="1">
      <c r="A27" s="6" t="s">
        <v>697</v>
      </c>
      <c r="B27" s="13">
        <v>0.04</v>
      </c>
      <c r="C27" s="44"/>
    </row>
    <row r="28" spans="1:11" s="107" customFormat="1" ht="16.5" customHeight="1">
      <c r="A28" s="6" t="s">
        <v>698</v>
      </c>
      <c r="B28" s="13">
        <v>0.02</v>
      </c>
      <c r="C28" s="44"/>
    </row>
    <row r="29" spans="1:11" s="107" customFormat="1" ht="16.5" customHeight="1">
      <c r="A29" s="6" t="s">
        <v>699</v>
      </c>
      <c r="B29" s="13">
        <v>0.02</v>
      </c>
      <c r="C29" s="44"/>
    </row>
    <row r="30" spans="1:11" s="107" customFormat="1" ht="16.5" customHeight="1">
      <c r="A30" s="6" t="s">
        <v>700</v>
      </c>
      <c r="B30" s="13">
        <v>0.01</v>
      </c>
      <c r="C30" s="44"/>
    </row>
    <row r="31" spans="1:11" s="107" customFormat="1" ht="16.5" customHeight="1">
      <c r="A31" s="6" t="s">
        <v>701</v>
      </c>
      <c r="B31" s="13">
        <v>0.08</v>
      </c>
      <c r="C31" s="44"/>
    </row>
    <row r="32" spans="1:11" s="107" customFormat="1" ht="16.5" customHeight="1">
      <c r="A32" s="7" t="s">
        <v>5</v>
      </c>
      <c r="B32" s="92">
        <v>0.96000000000000008</v>
      </c>
      <c r="C32" s="44"/>
    </row>
    <row r="33" spans="1:3" s="107" customFormat="1" ht="16.5" customHeight="1">
      <c r="A33" s="304" t="s">
        <v>907</v>
      </c>
      <c r="B33" s="306"/>
      <c r="C33" s="44"/>
    </row>
    <row r="34" spans="1:3" s="107" customFormat="1" ht="16.5" customHeight="1">
      <c r="A34" s="6" t="s">
        <v>823</v>
      </c>
      <c r="B34" s="13">
        <v>0.92</v>
      </c>
      <c r="C34" s="44"/>
    </row>
    <row r="35" spans="1:3" s="107" customFormat="1" ht="16.5" customHeight="1">
      <c r="A35" s="6" t="s">
        <v>824</v>
      </c>
      <c r="B35" s="13">
        <v>7.0000000000000007E-2</v>
      </c>
      <c r="C35" s="44"/>
    </row>
    <row r="36" spans="1:3" s="107" customFormat="1" ht="16.5" customHeight="1">
      <c r="A36" s="6" t="s">
        <v>825</v>
      </c>
      <c r="B36" s="13">
        <v>0.01</v>
      </c>
      <c r="C36" s="44"/>
    </row>
    <row r="37" spans="1:3" s="107" customFormat="1" ht="16.5" customHeight="1">
      <c r="A37" s="4" t="s">
        <v>702</v>
      </c>
      <c r="C37" s="44"/>
    </row>
    <row r="38" spans="1:3" s="107" customFormat="1" ht="36.75" customHeight="1">
      <c r="A38" s="355" t="s">
        <v>906</v>
      </c>
      <c r="B38" s="355"/>
      <c r="C38" s="44"/>
    </row>
  </sheetData>
  <sortState ref="A6:K14">
    <sortCondition descending="1" ref="K6:K14"/>
  </sortState>
  <mergeCells count="4">
    <mergeCell ref="A5:K5"/>
    <mergeCell ref="A20:B20"/>
    <mergeCell ref="A33:B33"/>
    <mergeCell ref="A38:B3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99"/>
  <sheetViews>
    <sheetView showGridLines="0" showRowColHeaders="0" zoomScale="85" zoomScaleNormal="85" workbookViewId="0">
      <selection activeCell="A49" sqref="A49"/>
    </sheetView>
  </sheetViews>
  <sheetFormatPr defaultRowHeight="15"/>
  <cols>
    <col min="1" max="1" width="42" customWidth="1"/>
    <col min="2" max="2" width="11.5703125" customWidth="1"/>
    <col min="3" max="8" width="11.5703125" bestFit="1" customWidth="1"/>
    <col min="9" max="9" width="11.5703125" style="3" bestFit="1" customWidth="1"/>
    <col min="10" max="10" width="11.5703125" style="107" bestFit="1" customWidth="1"/>
    <col min="11" max="11" width="11.5703125" style="107" customWidth="1"/>
    <col min="12" max="13" width="14.7109375" customWidth="1"/>
    <col min="14" max="14" width="13.5703125" customWidth="1"/>
  </cols>
  <sheetData>
    <row r="1" spans="1:19" s="107" customFormat="1" ht="13.5" customHeight="1"/>
    <row r="2" spans="1:19" s="107" customFormat="1"/>
    <row r="3" spans="1:19" s="107" customFormat="1"/>
    <row r="4" spans="1:19" ht="26.25">
      <c r="A4" s="20" t="s">
        <v>0</v>
      </c>
    </row>
    <row r="5" spans="1:19">
      <c r="A5" s="2" t="s">
        <v>1</v>
      </c>
    </row>
    <row r="6" spans="1:19">
      <c r="A6" s="119" t="s">
        <v>870</v>
      </c>
    </row>
    <row r="7" spans="1:19">
      <c r="A7" s="119" t="s">
        <v>871</v>
      </c>
    </row>
    <row r="8" spans="1:19">
      <c r="A8" s="119" t="s">
        <v>872</v>
      </c>
    </row>
    <row r="9" spans="1:19">
      <c r="A9" s="2" t="s">
        <v>1010</v>
      </c>
    </row>
    <row r="12" spans="1:19">
      <c r="A12" s="304" t="s">
        <v>685</v>
      </c>
      <c r="B12" s="305"/>
      <c r="C12" s="305"/>
      <c r="D12" s="305"/>
      <c r="E12" s="305"/>
      <c r="F12" s="305"/>
      <c r="G12" s="305"/>
      <c r="H12" s="305"/>
      <c r="I12" s="305"/>
      <c r="J12" s="305"/>
      <c r="K12" s="305"/>
      <c r="L12" s="305"/>
      <c r="M12" s="305"/>
      <c r="N12" s="306"/>
    </row>
    <row r="13" spans="1:19" ht="45">
      <c r="A13" s="22"/>
      <c r="B13" s="23">
        <v>2002</v>
      </c>
      <c r="C13" s="23">
        <v>2003</v>
      </c>
      <c r="D13" s="23">
        <v>2010</v>
      </c>
      <c r="E13" s="23">
        <v>2011</v>
      </c>
      <c r="F13" s="23">
        <v>2012</v>
      </c>
      <c r="G13" s="23">
        <v>2013</v>
      </c>
      <c r="H13" s="23">
        <v>2014</v>
      </c>
      <c r="I13" s="23">
        <v>2015</v>
      </c>
      <c r="J13" s="124">
        <v>2016</v>
      </c>
      <c r="K13" s="197">
        <v>2017</v>
      </c>
      <c r="L13" s="120" t="s">
        <v>935</v>
      </c>
      <c r="M13" s="106" t="s">
        <v>1033</v>
      </c>
      <c r="N13" s="22" t="s">
        <v>1004</v>
      </c>
    </row>
    <row r="14" spans="1:19">
      <c r="A14" s="6" t="s">
        <v>14</v>
      </c>
      <c r="B14" s="10">
        <v>0</v>
      </c>
      <c r="C14" s="10">
        <v>29588</v>
      </c>
      <c r="D14" s="10">
        <v>29694</v>
      </c>
      <c r="E14" s="10">
        <v>29631</v>
      </c>
      <c r="F14" s="10">
        <v>29664</v>
      </c>
      <c r="G14" s="10">
        <v>29670</v>
      </c>
      <c r="H14" s="10">
        <v>29703</v>
      </c>
      <c r="I14" s="10">
        <v>29734</v>
      </c>
      <c r="J14" s="12">
        <v>29804</v>
      </c>
      <c r="K14" s="198">
        <v>29865</v>
      </c>
      <c r="L14" s="93">
        <v>7.914450431120329E-2</v>
      </c>
      <c r="M14" s="103">
        <v>110</v>
      </c>
      <c r="N14" s="6"/>
      <c r="S14" s="1"/>
    </row>
    <row r="15" spans="1:19">
      <c r="A15" s="6" t="s">
        <v>15</v>
      </c>
      <c r="B15" s="10">
        <v>0</v>
      </c>
      <c r="C15" s="10">
        <v>57782</v>
      </c>
      <c r="D15" s="10">
        <v>57837</v>
      </c>
      <c r="E15" s="10">
        <v>57686</v>
      </c>
      <c r="F15" s="10">
        <v>57719</v>
      </c>
      <c r="G15" s="10">
        <v>57708</v>
      </c>
      <c r="H15" s="10">
        <v>57702</v>
      </c>
      <c r="I15" s="10">
        <v>57701</v>
      </c>
      <c r="J15" s="12">
        <v>57742</v>
      </c>
      <c r="K15" s="198">
        <v>57863</v>
      </c>
      <c r="L15" s="93">
        <v>0.15333384672988526</v>
      </c>
      <c r="M15" s="103">
        <v>-95</v>
      </c>
      <c r="N15" s="6"/>
      <c r="S15" s="1"/>
    </row>
    <row r="16" spans="1:19">
      <c r="A16" s="6" t="s">
        <v>16</v>
      </c>
      <c r="B16" s="10">
        <v>0</v>
      </c>
      <c r="C16" s="10">
        <v>18538</v>
      </c>
      <c r="D16" s="10">
        <v>18681</v>
      </c>
      <c r="E16" s="10">
        <v>18748</v>
      </c>
      <c r="F16" s="10">
        <v>18854</v>
      </c>
      <c r="G16" s="10">
        <v>18872</v>
      </c>
      <c r="H16" s="10">
        <v>18895</v>
      </c>
      <c r="I16" s="10">
        <v>18936</v>
      </c>
      <c r="J16" s="12">
        <v>19020</v>
      </c>
      <c r="K16" s="198">
        <v>19081</v>
      </c>
      <c r="L16" s="93">
        <v>5.0507598711551686E-2</v>
      </c>
      <c r="M16" s="103">
        <v>339</v>
      </c>
      <c r="N16" s="6"/>
      <c r="S16" s="1"/>
    </row>
    <row r="17" spans="1:19">
      <c r="A17" s="6" t="s">
        <v>10</v>
      </c>
      <c r="B17" s="10">
        <v>0</v>
      </c>
      <c r="C17" s="10">
        <v>12148</v>
      </c>
      <c r="D17" s="10">
        <v>12268</v>
      </c>
      <c r="E17" s="10">
        <v>12253</v>
      </c>
      <c r="F17" s="10">
        <v>12270</v>
      </c>
      <c r="G17" s="10">
        <v>12279</v>
      </c>
      <c r="H17" s="10">
        <v>12264</v>
      </c>
      <c r="I17" s="10">
        <v>12262</v>
      </c>
      <c r="J17" s="12">
        <v>12265</v>
      </c>
      <c r="K17" s="198">
        <v>12423</v>
      </c>
      <c r="L17" s="93">
        <v>3.2569700220672002E-2</v>
      </c>
      <c r="M17" s="103">
        <v>-3</v>
      </c>
      <c r="N17" s="6"/>
      <c r="S17" s="1"/>
    </row>
    <row r="18" spans="1:19">
      <c r="A18" s="6" t="s">
        <v>11</v>
      </c>
      <c r="B18" s="10">
        <v>0</v>
      </c>
      <c r="C18" s="10">
        <v>25223</v>
      </c>
      <c r="D18" s="10">
        <v>25522</v>
      </c>
      <c r="E18" s="10">
        <v>25473</v>
      </c>
      <c r="F18" s="10">
        <v>25523</v>
      </c>
      <c r="G18" s="10">
        <v>25541</v>
      </c>
      <c r="H18" s="10">
        <v>25561</v>
      </c>
      <c r="I18" s="10">
        <v>25537</v>
      </c>
      <c r="J18" s="12">
        <v>25557</v>
      </c>
      <c r="K18" s="198">
        <v>25589</v>
      </c>
      <c r="L18" s="93">
        <v>6.786659833181527E-2</v>
      </c>
      <c r="M18" s="103">
        <v>35</v>
      </c>
      <c r="N18" s="6"/>
      <c r="S18" s="1"/>
    </row>
    <row r="19" spans="1:19">
      <c r="A19" s="6" t="s">
        <v>17</v>
      </c>
      <c r="B19" s="10">
        <v>75370</v>
      </c>
      <c r="C19" s="10">
        <v>0</v>
      </c>
      <c r="D19" s="10">
        <v>76320</v>
      </c>
      <c r="E19" s="10">
        <v>76258</v>
      </c>
      <c r="F19" s="10">
        <v>76266</v>
      </c>
      <c r="G19" s="10">
        <v>76295</v>
      </c>
      <c r="H19" s="10">
        <v>76369</v>
      </c>
      <c r="I19" s="10">
        <v>76409</v>
      </c>
      <c r="J19" s="12">
        <v>76546</v>
      </c>
      <c r="K19" s="198">
        <v>76677</v>
      </c>
      <c r="L19" s="93">
        <v>0.20326785756963384</v>
      </c>
      <c r="M19" s="103">
        <v>226</v>
      </c>
      <c r="N19" s="6"/>
      <c r="S19" s="1"/>
    </row>
    <row r="20" spans="1:19">
      <c r="A20" s="6" t="s">
        <v>18</v>
      </c>
      <c r="B20" s="10">
        <v>0</v>
      </c>
      <c r="C20" s="10">
        <v>88215</v>
      </c>
      <c r="D20" s="10">
        <v>88776</v>
      </c>
      <c r="E20" s="10">
        <v>89479</v>
      </c>
      <c r="F20" s="10">
        <v>89615</v>
      </c>
      <c r="G20" s="10">
        <v>89669</v>
      </c>
      <c r="H20" s="10">
        <v>89676</v>
      </c>
      <c r="I20" s="10">
        <v>89746</v>
      </c>
      <c r="J20" s="12">
        <v>89849</v>
      </c>
      <c r="K20" s="198">
        <v>89999</v>
      </c>
      <c r="L20" s="93">
        <v>0.23859396617424855</v>
      </c>
      <c r="M20" s="103">
        <v>1073</v>
      </c>
      <c r="N20" s="6"/>
      <c r="S20" s="1"/>
    </row>
    <row r="21" spans="1:19">
      <c r="A21" s="6" t="s">
        <v>13</v>
      </c>
      <c r="B21" s="10">
        <v>0</v>
      </c>
      <c r="C21" s="10">
        <v>33843</v>
      </c>
      <c r="D21" s="10">
        <v>34308</v>
      </c>
      <c r="E21" s="10">
        <v>34240</v>
      </c>
      <c r="F21" s="10">
        <v>34255</v>
      </c>
      <c r="G21" s="10">
        <v>34260</v>
      </c>
      <c r="H21" s="10">
        <v>34274</v>
      </c>
      <c r="I21" s="10">
        <v>34308</v>
      </c>
      <c r="J21" s="12">
        <v>34351</v>
      </c>
      <c r="K21" s="198">
        <v>34413</v>
      </c>
      <c r="L21" s="93">
        <v>9.1219060112540065E-2</v>
      </c>
      <c r="M21" s="103">
        <v>43</v>
      </c>
      <c r="N21" s="6"/>
      <c r="S21" s="1"/>
    </row>
    <row r="22" spans="1:19">
      <c r="A22" s="6" t="s">
        <v>12</v>
      </c>
      <c r="B22" s="10">
        <v>31492</v>
      </c>
      <c r="C22" s="10">
        <v>0</v>
      </c>
      <c r="D22" s="10">
        <v>31460</v>
      </c>
      <c r="E22" s="10">
        <v>31419</v>
      </c>
      <c r="F22" s="10">
        <v>31442</v>
      </c>
      <c r="G22" s="10">
        <v>31431</v>
      </c>
      <c r="H22" s="10">
        <v>31436</v>
      </c>
      <c r="I22" s="10">
        <v>31431</v>
      </c>
      <c r="J22" s="12">
        <v>31443</v>
      </c>
      <c r="K22" s="198">
        <v>31478</v>
      </c>
      <c r="L22" s="93">
        <v>8.3496867838450034E-2</v>
      </c>
      <c r="M22" s="103">
        <v>-17</v>
      </c>
      <c r="N22" s="6"/>
      <c r="S22" s="1"/>
    </row>
    <row r="23" spans="1:19" s="2" customFormat="1">
      <c r="A23" s="7" t="s">
        <v>415</v>
      </c>
      <c r="B23" s="14">
        <v>106862</v>
      </c>
      <c r="C23" s="14">
        <v>265337</v>
      </c>
      <c r="D23" s="14">
        <v>374866</v>
      </c>
      <c r="E23" s="14">
        <v>375187</v>
      </c>
      <c r="F23" s="14">
        <v>375608</v>
      </c>
      <c r="G23" s="14">
        <v>375725</v>
      </c>
      <c r="H23" s="14">
        <v>375880</v>
      </c>
      <c r="I23" s="14">
        <v>376064</v>
      </c>
      <c r="J23" s="15">
        <v>376577</v>
      </c>
      <c r="K23" s="202">
        <v>377388</v>
      </c>
      <c r="L23" s="94">
        <v>1</v>
      </c>
      <c r="M23" s="104">
        <v>1711</v>
      </c>
      <c r="N23" s="6"/>
      <c r="S23" s="109"/>
    </row>
    <row r="24" spans="1:19">
      <c r="A24" s="304" t="s">
        <v>688</v>
      </c>
      <c r="B24" s="305"/>
      <c r="C24" s="305"/>
      <c r="D24" s="305"/>
      <c r="E24" s="305"/>
      <c r="F24" s="305"/>
      <c r="G24" s="305"/>
      <c r="H24" s="305"/>
      <c r="I24" s="305"/>
      <c r="J24" s="305"/>
      <c r="K24" s="305"/>
      <c r="L24" s="305"/>
      <c r="M24" s="305"/>
      <c r="N24" s="306"/>
    </row>
    <row r="25" spans="1:19" ht="45">
      <c r="A25" s="22"/>
      <c r="B25" s="22">
        <v>2002</v>
      </c>
      <c r="C25" s="22">
        <v>2003</v>
      </c>
      <c r="D25" s="22">
        <v>2010</v>
      </c>
      <c r="E25" s="22">
        <v>2011</v>
      </c>
      <c r="F25" s="22">
        <v>2012</v>
      </c>
      <c r="G25" s="22">
        <v>2013</v>
      </c>
      <c r="H25" s="22">
        <v>2014</v>
      </c>
      <c r="I25" s="22">
        <v>2015</v>
      </c>
      <c r="J25" s="124">
        <v>2016</v>
      </c>
      <c r="K25" s="197">
        <v>2017</v>
      </c>
      <c r="L25" s="120" t="s">
        <v>935</v>
      </c>
      <c r="M25" s="106" t="s">
        <v>1033</v>
      </c>
      <c r="N25" s="22" t="s">
        <v>1004</v>
      </c>
    </row>
    <row r="26" spans="1:19">
      <c r="A26" s="6" t="s">
        <v>14</v>
      </c>
      <c r="B26" s="10">
        <v>0</v>
      </c>
      <c r="C26" s="10">
        <v>0</v>
      </c>
      <c r="D26" s="10">
        <v>990</v>
      </c>
      <c r="E26" s="10">
        <v>993</v>
      </c>
      <c r="F26" s="10">
        <v>996</v>
      </c>
      <c r="G26" s="10">
        <v>999</v>
      </c>
      <c r="H26" s="10">
        <v>999</v>
      </c>
      <c r="I26" s="12">
        <v>998</v>
      </c>
      <c r="J26" s="12">
        <v>1001</v>
      </c>
      <c r="K26" s="198">
        <v>998</v>
      </c>
      <c r="L26" s="93">
        <v>0.10734584450402145</v>
      </c>
      <c r="M26" s="103">
        <v>11</v>
      </c>
      <c r="N26" s="6"/>
    </row>
    <row r="27" spans="1:19">
      <c r="A27" s="6" t="s">
        <v>15</v>
      </c>
      <c r="B27" s="10">
        <v>0</v>
      </c>
      <c r="C27" s="10">
        <v>0</v>
      </c>
      <c r="D27" s="10">
        <v>1751</v>
      </c>
      <c r="E27" s="10">
        <v>1764</v>
      </c>
      <c r="F27" s="10">
        <v>1763</v>
      </c>
      <c r="G27" s="10">
        <v>1758</v>
      </c>
      <c r="H27" s="10">
        <v>1759</v>
      </c>
      <c r="I27" s="12">
        <v>1757</v>
      </c>
      <c r="J27" s="12">
        <v>1751</v>
      </c>
      <c r="K27" s="198">
        <v>1744</v>
      </c>
      <c r="L27" s="93">
        <v>0.18777479892761395</v>
      </c>
      <c r="M27" s="103">
        <v>0</v>
      </c>
      <c r="N27" s="6"/>
    </row>
    <row r="28" spans="1:19">
      <c r="A28" s="6" t="s">
        <v>16</v>
      </c>
      <c r="B28" s="10">
        <v>0</v>
      </c>
      <c r="C28" s="10">
        <v>0</v>
      </c>
      <c r="D28" s="10">
        <v>583</v>
      </c>
      <c r="E28" s="10">
        <v>586</v>
      </c>
      <c r="F28" s="10">
        <v>589</v>
      </c>
      <c r="G28" s="10">
        <v>590</v>
      </c>
      <c r="H28" s="10">
        <v>589</v>
      </c>
      <c r="I28" s="12">
        <v>594</v>
      </c>
      <c r="J28" s="12">
        <v>597</v>
      </c>
      <c r="K28" s="198">
        <v>596</v>
      </c>
      <c r="L28" s="93">
        <v>6.4021447721179625E-2</v>
      </c>
      <c r="M28" s="103">
        <v>14</v>
      </c>
      <c r="N28" s="6"/>
    </row>
    <row r="29" spans="1:19">
      <c r="A29" s="6" t="s">
        <v>10</v>
      </c>
      <c r="B29" s="10">
        <v>0</v>
      </c>
      <c r="C29" s="10">
        <v>0</v>
      </c>
      <c r="D29" s="10">
        <v>389</v>
      </c>
      <c r="E29" s="10">
        <v>387</v>
      </c>
      <c r="F29" s="10">
        <v>388</v>
      </c>
      <c r="G29" s="10">
        <v>388</v>
      </c>
      <c r="H29" s="10">
        <v>388</v>
      </c>
      <c r="I29" s="12">
        <v>389</v>
      </c>
      <c r="J29" s="12">
        <v>388</v>
      </c>
      <c r="K29" s="198">
        <v>388</v>
      </c>
      <c r="L29" s="93">
        <v>4.1608579088471848E-2</v>
      </c>
      <c r="M29" s="103">
        <v>-1</v>
      </c>
      <c r="N29" s="6"/>
    </row>
    <row r="30" spans="1:19">
      <c r="A30" s="6" t="s">
        <v>11</v>
      </c>
      <c r="B30" s="10">
        <v>0</v>
      </c>
      <c r="C30" s="10">
        <v>0</v>
      </c>
      <c r="D30" s="10">
        <v>485</v>
      </c>
      <c r="E30" s="10">
        <v>486</v>
      </c>
      <c r="F30" s="10">
        <v>486</v>
      </c>
      <c r="G30" s="10">
        <v>486</v>
      </c>
      <c r="H30" s="10">
        <v>487</v>
      </c>
      <c r="I30" s="12">
        <v>490</v>
      </c>
      <c r="J30" s="12">
        <v>492</v>
      </c>
      <c r="K30" s="198">
        <v>491</v>
      </c>
      <c r="L30" s="93">
        <v>5.2761394101876677E-2</v>
      </c>
      <c r="M30" s="103">
        <v>7</v>
      </c>
      <c r="N30" s="6"/>
    </row>
    <row r="31" spans="1:19">
      <c r="A31" s="6" t="s">
        <v>17</v>
      </c>
      <c r="B31" s="10">
        <v>0</v>
      </c>
      <c r="C31" s="10">
        <v>0</v>
      </c>
      <c r="D31" s="10">
        <v>1720</v>
      </c>
      <c r="E31" s="10">
        <v>1730</v>
      </c>
      <c r="F31" s="10">
        <v>1730</v>
      </c>
      <c r="G31" s="10">
        <v>1732</v>
      </c>
      <c r="H31" s="10">
        <v>1733</v>
      </c>
      <c r="I31" s="12">
        <v>1734</v>
      </c>
      <c r="J31" s="12">
        <v>1737</v>
      </c>
      <c r="K31" s="198">
        <v>1741</v>
      </c>
      <c r="L31" s="93">
        <v>0.1862734584450402</v>
      </c>
      <c r="M31" s="103">
        <v>17</v>
      </c>
      <c r="N31" s="6"/>
    </row>
    <row r="32" spans="1:19">
      <c r="A32" s="6" t="s">
        <v>18</v>
      </c>
      <c r="B32" s="10">
        <v>0</v>
      </c>
      <c r="C32" s="10">
        <v>0</v>
      </c>
      <c r="D32" s="10">
        <v>1996</v>
      </c>
      <c r="E32" s="10">
        <v>2047</v>
      </c>
      <c r="F32" s="10">
        <v>2046</v>
      </c>
      <c r="G32" s="10">
        <v>2048</v>
      </c>
      <c r="H32" s="10">
        <v>2048</v>
      </c>
      <c r="I32" s="12">
        <v>2049</v>
      </c>
      <c r="J32" s="12">
        <v>2047</v>
      </c>
      <c r="K32" s="198">
        <v>2043</v>
      </c>
      <c r="L32" s="93">
        <v>0.21951742627345844</v>
      </c>
      <c r="M32" s="103">
        <v>51</v>
      </c>
      <c r="N32" s="6"/>
    </row>
    <row r="33" spans="1:14">
      <c r="A33" s="6" t="s">
        <v>13</v>
      </c>
      <c r="B33" s="10">
        <v>0</v>
      </c>
      <c r="C33" s="10">
        <v>0</v>
      </c>
      <c r="D33" s="10">
        <v>613</v>
      </c>
      <c r="E33" s="10">
        <v>615</v>
      </c>
      <c r="F33" s="10">
        <v>616</v>
      </c>
      <c r="G33" s="10">
        <v>618</v>
      </c>
      <c r="H33" s="10">
        <v>619</v>
      </c>
      <c r="I33" s="12">
        <v>620</v>
      </c>
      <c r="J33" s="12">
        <v>620</v>
      </c>
      <c r="K33" s="198">
        <v>621</v>
      </c>
      <c r="L33" s="93">
        <v>6.6487935656836458E-2</v>
      </c>
      <c r="M33" s="103">
        <v>7</v>
      </c>
      <c r="N33" s="6"/>
    </row>
    <row r="34" spans="1:14">
      <c r="A34" s="6" t="s">
        <v>12</v>
      </c>
      <c r="B34" s="10">
        <v>0</v>
      </c>
      <c r="C34" s="10">
        <v>0</v>
      </c>
      <c r="D34" s="10">
        <v>686</v>
      </c>
      <c r="E34" s="10">
        <v>686</v>
      </c>
      <c r="F34" s="10">
        <v>686</v>
      </c>
      <c r="G34" s="10">
        <v>689</v>
      </c>
      <c r="H34" s="10">
        <v>690</v>
      </c>
      <c r="I34" s="12">
        <v>691</v>
      </c>
      <c r="J34" s="12">
        <v>692</v>
      </c>
      <c r="K34" s="198">
        <v>693</v>
      </c>
      <c r="L34" s="93">
        <v>7.4209115281501342E-2</v>
      </c>
      <c r="M34" s="103">
        <v>6</v>
      </c>
      <c r="N34" s="6"/>
    </row>
    <row r="35" spans="1:14" s="2" customFormat="1">
      <c r="A35" s="7" t="s">
        <v>415</v>
      </c>
      <c r="B35" s="10">
        <v>0</v>
      </c>
      <c r="C35" s="14">
        <v>0</v>
      </c>
      <c r="D35" s="14">
        <v>9213</v>
      </c>
      <c r="E35" s="14">
        <v>9294</v>
      </c>
      <c r="F35" s="14">
        <v>9300</v>
      </c>
      <c r="G35" s="14">
        <v>9308</v>
      </c>
      <c r="H35" s="14">
        <v>9312</v>
      </c>
      <c r="I35" s="15">
        <v>9322</v>
      </c>
      <c r="J35" s="15">
        <v>9325</v>
      </c>
      <c r="K35" s="199">
        <v>9315</v>
      </c>
      <c r="L35" s="94">
        <v>1</v>
      </c>
      <c r="M35" s="104">
        <v>112</v>
      </c>
      <c r="N35" s="6"/>
    </row>
    <row r="36" spans="1:14">
      <c r="A36" s="304" t="s">
        <v>689</v>
      </c>
      <c r="B36" s="305"/>
      <c r="C36" s="305"/>
      <c r="D36" s="305"/>
      <c r="E36" s="305"/>
      <c r="F36" s="305"/>
      <c r="G36" s="305"/>
      <c r="H36" s="305"/>
      <c r="I36" s="305"/>
      <c r="J36" s="305"/>
      <c r="K36" s="305"/>
      <c r="L36" s="305"/>
      <c r="M36" s="305"/>
      <c r="N36" s="306"/>
    </row>
    <row r="37" spans="1:14" ht="45">
      <c r="A37" s="22"/>
      <c r="B37" s="22">
        <v>2002</v>
      </c>
      <c r="C37" s="22">
        <v>2003</v>
      </c>
      <c r="D37" s="22">
        <v>2010</v>
      </c>
      <c r="E37" s="22">
        <v>2011</v>
      </c>
      <c r="F37" s="22">
        <v>2012</v>
      </c>
      <c r="G37" s="22">
        <v>2013</v>
      </c>
      <c r="H37" s="22">
        <v>2014</v>
      </c>
      <c r="I37" s="22">
        <v>2015</v>
      </c>
      <c r="J37" s="124">
        <v>2016</v>
      </c>
      <c r="K37" s="197">
        <v>2017</v>
      </c>
      <c r="L37" s="120" t="s">
        <v>935</v>
      </c>
      <c r="M37" s="106" t="s">
        <v>1033</v>
      </c>
      <c r="N37" s="22" t="s">
        <v>1004</v>
      </c>
    </row>
    <row r="38" spans="1:14">
      <c r="A38" s="6" t="s">
        <v>14</v>
      </c>
      <c r="B38" s="10">
        <v>0</v>
      </c>
      <c r="C38" s="10">
        <v>0</v>
      </c>
      <c r="D38" s="10">
        <v>1866</v>
      </c>
      <c r="E38" s="10">
        <v>1868</v>
      </c>
      <c r="F38" s="10">
        <v>1870</v>
      </c>
      <c r="G38" s="10">
        <v>1873</v>
      </c>
      <c r="H38" s="10">
        <v>1881</v>
      </c>
      <c r="I38" s="10">
        <v>1887</v>
      </c>
      <c r="J38" s="12">
        <v>1882</v>
      </c>
      <c r="K38" s="198">
        <v>1884</v>
      </c>
      <c r="L38" s="93">
        <v>8.5936073059360726E-2</v>
      </c>
      <c r="M38" s="103">
        <v>16</v>
      </c>
      <c r="N38" s="6"/>
    </row>
    <row r="39" spans="1:14">
      <c r="A39" s="6" t="s">
        <v>15</v>
      </c>
      <c r="B39" s="10">
        <v>0</v>
      </c>
      <c r="C39" s="10">
        <v>0</v>
      </c>
      <c r="D39" s="10">
        <v>3514</v>
      </c>
      <c r="E39" s="10">
        <v>3504</v>
      </c>
      <c r="F39" s="10">
        <v>3506</v>
      </c>
      <c r="G39" s="10">
        <v>3509</v>
      </c>
      <c r="H39" s="10">
        <v>3516</v>
      </c>
      <c r="I39" s="10">
        <v>3519</v>
      </c>
      <c r="J39" s="12">
        <v>3523</v>
      </c>
      <c r="K39" s="198">
        <v>3527</v>
      </c>
      <c r="L39" s="93">
        <v>0.16086757990867581</v>
      </c>
      <c r="M39" s="103">
        <v>9</v>
      </c>
      <c r="N39" s="6"/>
    </row>
    <row r="40" spans="1:14">
      <c r="A40" s="6" t="s">
        <v>16</v>
      </c>
      <c r="B40" s="10">
        <v>0</v>
      </c>
      <c r="C40" s="10">
        <v>0</v>
      </c>
      <c r="D40" s="10">
        <v>1346</v>
      </c>
      <c r="E40" s="10">
        <v>1364</v>
      </c>
      <c r="F40" s="10">
        <v>1379</v>
      </c>
      <c r="G40" s="10">
        <v>1388</v>
      </c>
      <c r="H40" s="10">
        <v>1390</v>
      </c>
      <c r="I40" s="10">
        <v>1399</v>
      </c>
      <c r="J40" s="12">
        <v>1412</v>
      </c>
      <c r="K40" s="198">
        <v>1425</v>
      </c>
      <c r="L40" s="93">
        <v>6.4474885844748864E-2</v>
      </c>
      <c r="M40" s="103">
        <v>66</v>
      </c>
      <c r="N40" s="6"/>
    </row>
    <row r="41" spans="1:14">
      <c r="A41" s="6" t="s">
        <v>10</v>
      </c>
      <c r="B41" s="10">
        <v>0</v>
      </c>
      <c r="C41" s="10">
        <v>0</v>
      </c>
      <c r="D41" s="10">
        <v>755</v>
      </c>
      <c r="E41" s="10">
        <v>754</v>
      </c>
      <c r="F41" s="10">
        <v>752</v>
      </c>
      <c r="G41" s="10">
        <v>751</v>
      </c>
      <c r="H41" s="10">
        <v>751</v>
      </c>
      <c r="I41" s="10">
        <v>751</v>
      </c>
      <c r="J41" s="12">
        <v>751</v>
      </c>
      <c r="K41" s="198">
        <v>751</v>
      </c>
      <c r="L41" s="93">
        <v>3.4292237442922376E-2</v>
      </c>
      <c r="M41" s="103">
        <v>-4</v>
      </c>
      <c r="N41" s="6"/>
    </row>
    <row r="42" spans="1:14">
      <c r="A42" s="6" t="s">
        <v>11</v>
      </c>
      <c r="B42" s="10">
        <v>0</v>
      </c>
      <c r="C42" s="10">
        <v>0</v>
      </c>
      <c r="D42" s="10">
        <v>1532</v>
      </c>
      <c r="E42" s="10">
        <v>1534</v>
      </c>
      <c r="F42" s="10">
        <v>1533</v>
      </c>
      <c r="G42" s="10">
        <v>1533</v>
      </c>
      <c r="H42" s="10">
        <v>1535</v>
      </c>
      <c r="I42" s="10">
        <v>1534</v>
      </c>
      <c r="J42" s="12">
        <v>1539</v>
      </c>
      <c r="K42" s="198">
        <v>1540</v>
      </c>
      <c r="L42" s="93">
        <v>7.0273972602739723E-2</v>
      </c>
      <c r="M42" s="103">
        <v>7</v>
      </c>
      <c r="N42" s="6"/>
    </row>
    <row r="43" spans="1:14">
      <c r="A43" s="6" t="s">
        <v>17</v>
      </c>
      <c r="B43" s="10">
        <v>0</v>
      </c>
      <c r="C43" s="10">
        <v>0</v>
      </c>
      <c r="D43" s="10">
        <v>3854</v>
      </c>
      <c r="E43" s="10">
        <v>3858</v>
      </c>
      <c r="F43" s="10">
        <v>3867</v>
      </c>
      <c r="G43" s="10">
        <v>3874</v>
      </c>
      <c r="H43" s="10">
        <v>3891</v>
      </c>
      <c r="I43" s="10">
        <v>3908</v>
      </c>
      <c r="J43" s="12">
        <v>3920</v>
      </c>
      <c r="K43" s="198">
        <v>3933</v>
      </c>
      <c r="L43" s="93">
        <v>0.17899543378995433</v>
      </c>
      <c r="M43" s="103">
        <v>66</v>
      </c>
      <c r="N43" s="6"/>
    </row>
    <row r="44" spans="1:14">
      <c r="A44" s="6" t="s">
        <v>18</v>
      </c>
      <c r="B44" s="10">
        <v>0</v>
      </c>
      <c r="C44" s="10">
        <v>0</v>
      </c>
      <c r="D44" s="10">
        <v>5097</v>
      </c>
      <c r="E44" s="10">
        <v>5146</v>
      </c>
      <c r="F44" s="10">
        <v>5150</v>
      </c>
      <c r="G44" s="10">
        <v>5165</v>
      </c>
      <c r="H44" s="10">
        <v>5164</v>
      </c>
      <c r="I44" s="10">
        <v>5175</v>
      </c>
      <c r="J44" s="12">
        <v>5181</v>
      </c>
      <c r="K44" s="198">
        <v>5184</v>
      </c>
      <c r="L44" s="93">
        <v>0.23657534246575343</v>
      </c>
      <c r="M44" s="103">
        <v>84</v>
      </c>
      <c r="N44" s="6"/>
    </row>
    <row r="45" spans="1:14">
      <c r="A45" s="6" t="s">
        <v>13</v>
      </c>
      <c r="B45" s="10">
        <v>0</v>
      </c>
      <c r="C45" s="10">
        <v>0</v>
      </c>
      <c r="D45" s="10">
        <v>2139</v>
      </c>
      <c r="E45" s="10">
        <v>2144</v>
      </c>
      <c r="F45" s="10">
        <v>2148</v>
      </c>
      <c r="G45" s="10">
        <v>2153</v>
      </c>
      <c r="H45" s="10">
        <v>2156</v>
      </c>
      <c r="I45" s="10">
        <v>2167</v>
      </c>
      <c r="J45" s="12">
        <v>2176</v>
      </c>
      <c r="K45" s="198">
        <v>2175</v>
      </c>
      <c r="L45" s="93">
        <v>9.936073059360731E-2</v>
      </c>
      <c r="M45" s="103">
        <v>37</v>
      </c>
      <c r="N45" s="6"/>
    </row>
    <row r="46" spans="1:14">
      <c r="A46" s="6" t="s">
        <v>12</v>
      </c>
      <c r="B46" s="10">
        <v>0</v>
      </c>
      <c r="C46" s="10">
        <v>0</v>
      </c>
      <c r="D46" s="10">
        <v>1514</v>
      </c>
      <c r="E46" s="10">
        <v>1510</v>
      </c>
      <c r="F46" s="10">
        <v>1508</v>
      </c>
      <c r="G46" s="10">
        <v>1515</v>
      </c>
      <c r="H46" s="10">
        <v>1520</v>
      </c>
      <c r="I46" s="10">
        <v>1511</v>
      </c>
      <c r="J46" s="12">
        <v>1516</v>
      </c>
      <c r="K46" s="198">
        <v>1521</v>
      </c>
      <c r="L46" s="93">
        <v>6.9223744292237446E-2</v>
      </c>
      <c r="M46" s="103">
        <v>2</v>
      </c>
      <c r="N46" s="6"/>
    </row>
    <row r="47" spans="1:14" s="2" customFormat="1">
      <c r="A47" s="7" t="s">
        <v>415</v>
      </c>
      <c r="B47" s="10">
        <v>0</v>
      </c>
      <c r="C47" s="10">
        <v>0</v>
      </c>
      <c r="D47" s="14">
        <v>21617</v>
      </c>
      <c r="E47" s="14">
        <v>21682</v>
      </c>
      <c r="F47" s="14">
        <v>21713</v>
      </c>
      <c r="G47" s="14">
        <v>21761</v>
      </c>
      <c r="H47" s="14">
        <v>21804</v>
      </c>
      <c r="I47" s="14">
        <v>21851</v>
      </c>
      <c r="J47" s="14">
        <v>21900</v>
      </c>
      <c r="K47" s="200">
        <v>21940</v>
      </c>
      <c r="L47" s="94">
        <v>1</v>
      </c>
      <c r="M47" s="104">
        <v>283</v>
      </c>
      <c r="N47" s="6"/>
    </row>
    <row r="48" spans="1:14">
      <c r="A48" s="304" t="s">
        <v>690</v>
      </c>
      <c r="B48" s="305"/>
      <c r="C48" s="305"/>
      <c r="D48" s="305"/>
      <c r="E48" s="305"/>
      <c r="F48" s="305"/>
      <c r="G48" s="305"/>
      <c r="H48" s="305"/>
      <c r="I48" s="305"/>
      <c r="J48" s="305"/>
      <c r="K48" s="305"/>
      <c r="L48" s="305"/>
      <c r="M48" s="305"/>
      <c r="N48" s="306"/>
    </row>
    <row r="49" spans="1:14" ht="45">
      <c r="A49" s="22"/>
      <c r="B49" s="22">
        <v>2002</v>
      </c>
      <c r="C49" s="22">
        <v>2003</v>
      </c>
      <c r="D49" s="22">
        <v>2010</v>
      </c>
      <c r="E49" s="22">
        <v>2011</v>
      </c>
      <c r="F49" s="22">
        <v>2012</v>
      </c>
      <c r="G49" s="22">
        <v>2013</v>
      </c>
      <c r="H49" s="22">
        <v>2014</v>
      </c>
      <c r="I49" s="22">
        <v>2015</v>
      </c>
      <c r="J49" s="124">
        <v>2016</v>
      </c>
      <c r="K49" s="197">
        <v>2017</v>
      </c>
      <c r="L49" s="120" t="s">
        <v>935</v>
      </c>
      <c r="M49" s="106" t="s">
        <v>1033</v>
      </c>
      <c r="N49" s="22" t="s">
        <v>1004</v>
      </c>
    </row>
    <row r="50" spans="1:14">
      <c r="A50" s="6" t="s">
        <v>14</v>
      </c>
      <c r="B50" s="10">
        <v>0</v>
      </c>
      <c r="C50" s="10">
        <v>0</v>
      </c>
      <c r="D50" s="10">
        <v>26777</v>
      </c>
      <c r="E50" s="10">
        <v>26762</v>
      </c>
      <c r="F50" s="10">
        <v>26798</v>
      </c>
      <c r="G50" s="10">
        <v>26797</v>
      </c>
      <c r="H50" s="10">
        <v>26822</v>
      </c>
      <c r="I50" s="10">
        <v>26849</v>
      </c>
      <c r="J50" s="12">
        <v>26921</v>
      </c>
      <c r="K50" s="198">
        <v>26983</v>
      </c>
      <c r="L50" s="102">
        <v>7.7952350066019596E-2</v>
      </c>
      <c r="M50" s="105">
        <v>144</v>
      </c>
      <c r="N50" s="6"/>
    </row>
    <row r="51" spans="1:14">
      <c r="A51" s="6" t="s">
        <v>15</v>
      </c>
      <c r="B51" s="10">
        <v>0</v>
      </c>
      <c r="C51" s="10">
        <v>0</v>
      </c>
      <c r="D51" s="10">
        <v>52451</v>
      </c>
      <c r="E51" s="10">
        <v>52396</v>
      </c>
      <c r="F51" s="10">
        <v>52449</v>
      </c>
      <c r="G51" s="10">
        <v>52441</v>
      </c>
      <c r="H51" s="10">
        <v>52427</v>
      </c>
      <c r="I51" s="10">
        <v>52425</v>
      </c>
      <c r="J51" s="12">
        <v>52468</v>
      </c>
      <c r="K51" s="198">
        <v>52592</v>
      </c>
      <c r="L51" s="102">
        <v>0.15192615071000024</v>
      </c>
      <c r="M51" s="105">
        <v>17</v>
      </c>
      <c r="N51" s="6"/>
    </row>
    <row r="52" spans="1:14">
      <c r="A52" s="6" t="s">
        <v>16</v>
      </c>
      <c r="B52" s="10">
        <v>0</v>
      </c>
      <c r="C52" s="10">
        <v>0</v>
      </c>
      <c r="D52" s="10">
        <v>16684</v>
      </c>
      <c r="E52" s="10">
        <v>16795</v>
      </c>
      <c r="F52" s="10">
        <v>16886</v>
      </c>
      <c r="G52" s="10">
        <v>16894</v>
      </c>
      <c r="H52" s="10">
        <v>16916</v>
      </c>
      <c r="I52" s="10">
        <v>16943</v>
      </c>
      <c r="J52" s="12">
        <v>17011</v>
      </c>
      <c r="K52" s="198">
        <v>17060</v>
      </c>
      <c r="L52" s="102">
        <v>4.925698996965415E-2</v>
      </c>
      <c r="M52" s="105">
        <v>327</v>
      </c>
      <c r="N52" s="6"/>
    </row>
    <row r="53" spans="1:14">
      <c r="A53" s="6" t="s">
        <v>10</v>
      </c>
      <c r="B53" s="10">
        <v>0</v>
      </c>
      <c r="C53" s="10">
        <v>0</v>
      </c>
      <c r="D53" s="10">
        <v>11117</v>
      </c>
      <c r="E53" s="10">
        <v>11111</v>
      </c>
      <c r="F53" s="10">
        <v>11130</v>
      </c>
      <c r="G53" s="10">
        <v>11140</v>
      </c>
      <c r="H53" s="10">
        <v>11125</v>
      </c>
      <c r="I53" s="10">
        <v>11122</v>
      </c>
      <c r="J53" s="12">
        <v>11126</v>
      </c>
      <c r="K53" s="198">
        <v>11284</v>
      </c>
      <c r="L53" s="102">
        <v>3.2216405290833701E-2</v>
      </c>
      <c r="M53" s="105">
        <v>9</v>
      </c>
      <c r="N53" s="6"/>
    </row>
    <row r="54" spans="1:14">
      <c r="A54" s="6" t="s">
        <v>11</v>
      </c>
      <c r="B54" s="10">
        <v>0</v>
      </c>
      <c r="C54" s="10">
        <v>0</v>
      </c>
      <c r="D54" s="10">
        <v>23478</v>
      </c>
      <c r="E54" s="10">
        <v>23448</v>
      </c>
      <c r="F54" s="10">
        <v>23504</v>
      </c>
      <c r="G54" s="10">
        <v>23522</v>
      </c>
      <c r="H54" s="10">
        <v>23539</v>
      </c>
      <c r="I54" s="10">
        <v>23513</v>
      </c>
      <c r="J54" s="12">
        <v>23526</v>
      </c>
      <c r="K54" s="198">
        <v>23558</v>
      </c>
      <c r="L54" s="102">
        <v>6.8121800366003377E-2</v>
      </c>
      <c r="M54" s="105">
        <v>48</v>
      </c>
      <c r="N54" s="6"/>
    </row>
    <row r="55" spans="1:14">
      <c r="A55" s="6" t="s">
        <v>17</v>
      </c>
      <c r="B55" s="10">
        <v>0</v>
      </c>
      <c r="C55" s="10">
        <v>0</v>
      </c>
      <c r="D55" s="10">
        <v>70614</v>
      </c>
      <c r="E55" s="10">
        <v>70650</v>
      </c>
      <c r="F55" s="10">
        <v>70668</v>
      </c>
      <c r="G55" s="10">
        <v>70686</v>
      </c>
      <c r="H55" s="10">
        <v>70742</v>
      </c>
      <c r="I55" s="10">
        <v>70767</v>
      </c>
      <c r="J55" s="12">
        <v>70889</v>
      </c>
      <c r="K55" s="198">
        <v>71003</v>
      </c>
      <c r="L55" s="102">
        <v>0.20526593157126641</v>
      </c>
      <c r="M55" s="105">
        <v>275</v>
      </c>
      <c r="N55" s="6"/>
    </row>
    <row r="56" spans="1:14">
      <c r="A56" s="6" t="s">
        <v>18</v>
      </c>
      <c r="B56" s="10">
        <v>0</v>
      </c>
      <c r="C56" s="10">
        <v>0</v>
      </c>
      <c r="D56" s="10">
        <v>81553</v>
      </c>
      <c r="E56" s="10">
        <v>82264</v>
      </c>
      <c r="F56" s="10">
        <v>82419</v>
      </c>
      <c r="G56" s="10">
        <v>82448</v>
      </c>
      <c r="H56" s="10">
        <v>82456</v>
      </c>
      <c r="I56" s="10">
        <v>82522</v>
      </c>
      <c r="J56" s="12">
        <v>82621</v>
      </c>
      <c r="K56" s="198">
        <v>82772</v>
      </c>
      <c r="L56" s="102">
        <v>0.23923706826658017</v>
      </c>
      <c r="M56" s="105">
        <v>1068</v>
      </c>
      <c r="N56" s="6"/>
    </row>
    <row r="57" spans="1:14">
      <c r="A57" s="6" t="s">
        <v>13</v>
      </c>
      <c r="B57" s="10">
        <v>0</v>
      </c>
      <c r="C57" s="10">
        <v>0</v>
      </c>
      <c r="D57" s="10">
        <v>31498</v>
      </c>
      <c r="E57" s="10">
        <v>31481</v>
      </c>
      <c r="F57" s="10">
        <v>31491</v>
      </c>
      <c r="G57" s="10">
        <v>31487</v>
      </c>
      <c r="H57" s="10">
        <v>31498</v>
      </c>
      <c r="I57" s="10">
        <v>31521</v>
      </c>
      <c r="J57" s="12">
        <v>31555</v>
      </c>
      <c r="K57" s="198">
        <v>31617</v>
      </c>
      <c r="L57" s="102">
        <v>9.1370543677175745E-2</v>
      </c>
      <c r="M57" s="105">
        <v>57</v>
      </c>
      <c r="N57" s="6"/>
    </row>
    <row r="58" spans="1:14">
      <c r="A58" s="6" t="s">
        <v>12</v>
      </c>
      <c r="B58" s="10">
        <v>0</v>
      </c>
      <c r="C58" s="10">
        <v>0</v>
      </c>
      <c r="D58" s="10">
        <v>29220</v>
      </c>
      <c r="E58" s="10">
        <v>29221</v>
      </c>
      <c r="F58" s="10">
        <v>29228</v>
      </c>
      <c r="G58" s="10">
        <v>29227</v>
      </c>
      <c r="H58" s="10">
        <v>29226</v>
      </c>
      <c r="I58" s="10">
        <v>29229</v>
      </c>
      <c r="J58" s="12">
        <v>29235</v>
      </c>
      <c r="K58" s="198">
        <v>29264</v>
      </c>
      <c r="L58" s="102">
        <v>8.4652760082466583E-2</v>
      </c>
      <c r="M58" s="105">
        <v>15</v>
      </c>
      <c r="N58" s="6"/>
    </row>
    <row r="59" spans="1:14" s="2" customFormat="1">
      <c r="A59" s="7" t="s">
        <v>415</v>
      </c>
      <c r="B59" s="10">
        <v>0</v>
      </c>
      <c r="C59" s="10">
        <v>0</v>
      </c>
      <c r="D59" s="14">
        <v>343392</v>
      </c>
      <c r="E59" s="14">
        <v>344128</v>
      </c>
      <c r="F59" s="14">
        <v>344573</v>
      </c>
      <c r="G59" s="14">
        <v>344642</v>
      </c>
      <c r="H59" s="14">
        <v>344751</v>
      </c>
      <c r="I59" s="14">
        <v>344891</v>
      </c>
      <c r="J59" s="14">
        <v>345352</v>
      </c>
      <c r="K59" s="200">
        <v>346133</v>
      </c>
      <c r="L59" s="94">
        <v>1</v>
      </c>
      <c r="M59" s="104">
        <v>1960</v>
      </c>
      <c r="N59" s="6"/>
    </row>
    <row r="60" spans="1:14">
      <c r="A60" s="304" t="s">
        <v>7</v>
      </c>
      <c r="B60" s="305"/>
      <c r="C60" s="305"/>
      <c r="D60" s="305"/>
      <c r="E60" s="306"/>
      <c r="I60"/>
      <c r="J60"/>
      <c r="K60"/>
    </row>
    <row r="61" spans="1:14">
      <c r="A61" s="22"/>
      <c r="B61" s="22">
        <v>2002</v>
      </c>
      <c r="C61" s="22">
        <v>2003</v>
      </c>
      <c r="D61" s="22">
        <v>2010</v>
      </c>
      <c r="E61" s="22">
        <v>2011</v>
      </c>
      <c r="I61"/>
      <c r="J61"/>
      <c r="K61"/>
    </row>
    <row r="62" spans="1:14">
      <c r="A62" s="6" t="s">
        <v>14</v>
      </c>
      <c r="B62" s="10">
        <v>0</v>
      </c>
      <c r="C62" s="10">
        <v>0</v>
      </c>
      <c r="D62" s="10">
        <v>10</v>
      </c>
      <c r="E62" s="10">
        <v>0</v>
      </c>
      <c r="I62"/>
      <c r="J62"/>
      <c r="K62"/>
    </row>
    <row r="63" spans="1:14">
      <c r="A63" s="6" t="s">
        <v>15</v>
      </c>
      <c r="B63" s="10">
        <v>0</v>
      </c>
      <c r="C63" s="10">
        <v>0</v>
      </c>
      <c r="D63" s="10">
        <v>8</v>
      </c>
      <c r="E63" s="10">
        <v>0</v>
      </c>
      <c r="I63"/>
      <c r="J63"/>
      <c r="K63"/>
    </row>
    <row r="64" spans="1:14">
      <c r="A64" s="6" t="s">
        <v>16</v>
      </c>
      <c r="B64" s="10">
        <v>0</v>
      </c>
      <c r="C64" s="10">
        <v>0</v>
      </c>
      <c r="D64" s="10">
        <v>2</v>
      </c>
      <c r="E64" s="10">
        <v>0</v>
      </c>
      <c r="I64"/>
      <c r="J64"/>
      <c r="K64"/>
    </row>
    <row r="65" spans="1:11">
      <c r="A65" s="7" t="s">
        <v>10</v>
      </c>
      <c r="B65" s="10">
        <v>0</v>
      </c>
      <c r="C65" s="10">
        <v>0</v>
      </c>
      <c r="D65" s="10">
        <v>0</v>
      </c>
      <c r="E65" s="10">
        <v>0</v>
      </c>
      <c r="I65"/>
      <c r="J65"/>
      <c r="K65"/>
    </row>
    <row r="66" spans="1:11">
      <c r="A66" s="7" t="s">
        <v>11</v>
      </c>
      <c r="B66" s="10">
        <v>0</v>
      </c>
      <c r="C66" s="10">
        <v>0</v>
      </c>
      <c r="D66" s="10">
        <v>0</v>
      </c>
      <c r="E66" s="10">
        <v>0</v>
      </c>
      <c r="I66"/>
      <c r="J66"/>
      <c r="K66"/>
    </row>
    <row r="67" spans="1:11">
      <c r="A67" s="7" t="s">
        <v>17</v>
      </c>
      <c r="B67" s="10">
        <v>0</v>
      </c>
      <c r="C67" s="10">
        <v>0</v>
      </c>
      <c r="D67" s="10">
        <v>5</v>
      </c>
      <c r="E67" s="10">
        <v>0</v>
      </c>
      <c r="I67"/>
      <c r="J67"/>
      <c r="K67"/>
    </row>
    <row r="68" spans="1:11">
      <c r="A68" s="6" t="s">
        <v>18</v>
      </c>
      <c r="B68" s="10">
        <v>0</v>
      </c>
      <c r="C68" s="10">
        <v>0</v>
      </c>
      <c r="D68" s="10">
        <v>3</v>
      </c>
      <c r="E68" s="10">
        <v>0</v>
      </c>
      <c r="I68"/>
      <c r="J68"/>
      <c r="K68"/>
    </row>
    <row r="69" spans="1:11">
      <c r="A69" s="6" t="s">
        <v>13</v>
      </c>
      <c r="B69" s="10">
        <v>0</v>
      </c>
      <c r="C69" s="10">
        <v>0</v>
      </c>
      <c r="D69" s="10">
        <v>3</v>
      </c>
      <c r="E69" s="10">
        <v>0</v>
      </c>
      <c r="I69"/>
      <c r="J69"/>
      <c r="K69"/>
    </row>
    <row r="70" spans="1:11">
      <c r="A70" s="6" t="s">
        <v>12</v>
      </c>
      <c r="B70" s="10">
        <v>0</v>
      </c>
      <c r="C70" s="10">
        <v>0</v>
      </c>
      <c r="D70" s="10">
        <v>1</v>
      </c>
      <c r="E70" s="10">
        <v>0</v>
      </c>
      <c r="I70"/>
      <c r="J70"/>
      <c r="K70"/>
    </row>
    <row r="71" spans="1:11" s="2" customFormat="1">
      <c r="A71" s="7" t="s">
        <v>415</v>
      </c>
      <c r="B71" s="14">
        <v>0</v>
      </c>
      <c r="C71" s="14">
        <v>0</v>
      </c>
      <c r="D71" s="14">
        <v>32</v>
      </c>
      <c r="E71" s="14">
        <v>0</v>
      </c>
    </row>
    <row r="72" spans="1:11">
      <c r="A72" s="304" t="s">
        <v>8</v>
      </c>
      <c r="B72" s="305"/>
      <c r="C72" s="305"/>
      <c r="D72" s="305"/>
      <c r="E72" s="306"/>
      <c r="I72"/>
      <c r="J72"/>
      <c r="K72"/>
    </row>
    <row r="73" spans="1:11">
      <c r="A73" s="22"/>
      <c r="B73" s="22">
        <v>2002</v>
      </c>
      <c r="C73" s="22">
        <v>2003</v>
      </c>
      <c r="D73" s="22">
        <v>2010</v>
      </c>
      <c r="E73" s="22">
        <v>2011</v>
      </c>
      <c r="I73"/>
      <c r="J73"/>
      <c r="K73"/>
    </row>
    <row r="74" spans="1:11">
      <c r="A74" s="6" t="s">
        <v>14</v>
      </c>
      <c r="B74" s="10">
        <v>0</v>
      </c>
      <c r="C74" s="10">
        <v>0</v>
      </c>
      <c r="D74" s="10">
        <v>24</v>
      </c>
      <c r="E74" s="10">
        <v>0</v>
      </c>
      <c r="I74"/>
      <c r="J74"/>
      <c r="K74"/>
    </row>
    <row r="75" spans="1:11">
      <c r="A75" s="6" t="s">
        <v>15</v>
      </c>
      <c r="B75" s="10">
        <v>0</v>
      </c>
      <c r="C75" s="10">
        <v>0</v>
      </c>
      <c r="D75" s="10">
        <v>67</v>
      </c>
      <c r="E75" s="10">
        <v>0</v>
      </c>
      <c r="I75"/>
      <c r="J75"/>
      <c r="K75"/>
    </row>
    <row r="76" spans="1:11">
      <c r="A76" s="6" t="s">
        <v>16</v>
      </c>
      <c r="B76" s="10">
        <v>0</v>
      </c>
      <c r="C76" s="10">
        <v>0</v>
      </c>
      <c r="D76" s="10">
        <v>27</v>
      </c>
      <c r="E76" s="10">
        <v>0</v>
      </c>
      <c r="I76"/>
      <c r="J76"/>
      <c r="K76"/>
    </row>
    <row r="77" spans="1:11">
      <c r="A77" s="6" t="s">
        <v>10</v>
      </c>
      <c r="B77" s="10">
        <v>0</v>
      </c>
      <c r="C77" s="10">
        <v>0</v>
      </c>
      <c r="D77" s="10">
        <v>4</v>
      </c>
      <c r="E77" s="10">
        <v>0</v>
      </c>
      <c r="I77"/>
      <c r="J77"/>
      <c r="K77"/>
    </row>
    <row r="78" spans="1:11">
      <c r="A78" s="6" t="s">
        <v>11</v>
      </c>
      <c r="B78" s="10">
        <v>0</v>
      </c>
      <c r="C78" s="10">
        <v>0</v>
      </c>
      <c r="D78" s="10">
        <v>13</v>
      </c>
      <c r="E78" s="10">
        <v>0</v>
      </c>
      <c r="I78"/>
      <c r="J78"/>
      <c r="K78"/>
    </row>
    <row r="79" spans="1:11">
      <c r="A79" s="6" t="s">
        <v>17</v>
      </c>
      <c r="B79" s="10">
        <v>0</v>
      </c>
      <c r="C79" s="10">
        <v>0</v>
      </c>
      <c r="D79" s="10">
        <v>48</v>
      </c>
      <c r="E79" s="10">
        <v>0</v>
      </c>
      <c r="I79"/>
      <c r="J79"/>
      <c r="K79"/>
    </row>
    <row r="80" spans="1:11">
      <c r="A80" s="6" t="s">
        <v>18</v>
      </c>
      <c r="B80" s="10">
        <v>0</v>
      </c>
      <c r="C80" s="10">
        <v>0</v>
      </c>
      <c r="D80" s="10">
        <v>62</v>
      </c>
      <c r="E80" s="10">
        <v>0</v>
      </c>
      <c r="I80"/>
      <c r="J80"/>
      <c r="K80"/>
    </row>
    <row r="81" spans="1:11">
      <c r="A81" s="6" t="s">
        <v>13</v>
      </c>
      <c r="B81" s="10">
        <v>0</v>
      </c>
      <c r="C81" s="10">
        <v>0</v>
      </c>
      <c r="D81" s="10">
        <v>27</v>
      </c>
      <c r="E81" s="10">
        <v>0</v>
      </c>
      <c r="I81"/>
      <c r="J81"/>
      <c r="K81"/>
    </row>
    <row r="82" spans="1:11">
      <c r="A82" s="6" t="s">
        <v>12</v>
      </c>
      <c r="B82" s="10">
        <v>0</v>
      </c>
      <c r="C82" s="10">
        <v>0</v>
      </c>
      <c r="D82" s="10">
        <v>20</v>
      </c>
      <c r="E82" s="10">
        <v>0</v>
      </c>
      <c r="I82"/>
      <c r="J82"/>
      <c r="K82"/>
    </row>
    <row r="83" spans="1:11" s="2" customFormat="1">
      <c r="A83" s="7" t="s">
        <v>415</v>
      </c>
      <c r="B83" s="14">
        <v>0</v>
      </c>
      <c r="C83" s="14">
        <v>0</v>
      </c>
      <c r="D83" s="14">
        <v>292</v>
      </c>
      <c r="E83" s="14">
        <v>0</v>
      </c>
    </row>
    <row r="84" spans="1:11">
      <c r="A84" s="304" t="s">
        <v>9</v>
      </c>
      <c r="B84" s="305"/>
      <c r="C84" s="305"/>
      <c r="D84" s="305"/>
      <c r="E84" s="306"/>
      <c r="I84"/>
      <c r="J84"/>
      <c r="K84"/>
    </row>
    <row r="85" spans="1:11">
      <c r="A85" s="22"/>
      <c r="B85" s="22">
        <v>2002</v>
      </c>
      <c r="C85" s="22">
        <v>2003</v>
      </c>
      <c r="D85" s="22">
        <v>2010</v>
      </c>
      <c r="E85" s="22">
        <v>2011</v>
      </c>
      <c r="I85"/>
      <c r="J85"/>
      <c r="K85"/>
    </row>
    <row r="86" spans="1:11">
      <c r="A86" s="6" t="s">
        <v>14</v>
      </c>
      <c r="B86" s="10">
        <v>0</v>
      </c>
      <c r="C86" s="10">
        <v>0</v>
      </c>
      <c r="D86" s="10">
        <v>19</v>
      </c>
      <c r="E86" s="10">
        <v>0</v>
      </c>
      <c r="I86"/>
      <c r="J86"/>
      <c r="K86"/>
    </row>
    <row r="87" spans="1:11">
      <c r="A87" s="6" t="s">
        <v>15</v>
      </c>
      <c r="B87" s="10">
        <v>0</v>
      </c>
      <c r="C87" s="10">
        <v>0</v>
      </c>
      <c r="D87" s="10">
        <v>22</v>
      </c>
      <c r="E87" s="10">
        <v>0</v>
      </c>
      <c r="I87"/>
      <c r="J87"/>
      <c r="K87"/>
    </row>
    <row r="88" spans="1:11">
      <c r="A88" s="6" t="s">
        <v>16</v>
      </c>
      <c r="B88" s="10">
        <v>0</v>
      </c>
      <c r="C88" s="10">
        <v>0</v>
      </c>
      <c r="D88" s="10">
        <v>34</v>
      </c>
      <c r="E88" s="10">
        <v>0</v>
      </c>
      <c r="I88"/>
      <c r="J88"/>
      <c r="K88"/>
    </row>
    <row r="89" spans="1:11">
      <c r="A89" s="6" t="s">
        <v>10</v>
      </c>
      <c r="B89" s="10">
        <v>0</v>
      </c>
      <c r="C89" s="10">
        <v>0</v>
      </c>
      <c r="D89" s="10">
        <v>1</v>
      </c>
      <c r="E89" s="10">
        <v>0</v>
      </c>
      <c r="I89"/>
      <c r="J89"/>
      <c r="K89"/>
    </row>
    <row r="90" spans="1:11">
      <c r="A90" s="6" t="s">
        <v>11</v>
      </c>
      <c r="B90" s="10">
        <v>0</v>
      </c>
      <c r="C90" s="10">
        <v>0</v>
      </c>
      <c r="D90" s="10">
        <v>7</v>
      </c>
      <c r="E90" s="10">
        <v>0</v>
      </c>
      <c r="I90"/>
      <c r="J90"/>
      <c r="K90"/>
    </row>
    <row r="91" spans="1:11">
      <c r="A91" s="6" t="s">
        <v>17</v>
      </c>
      <c r="B91" s="10">
        <v>0</v>
      </c>
      <c r="C91" s="10">
        <v>0</v>
      </c>
      <c r="D91" s="10">
        <v>54</v>
      </c>
      <c r="E91" s="10">
        <v>0</v>
      </c>
      <c r="I91"/>
      <c r="J91"/>
      <c r="K91"/>
    </row>
    <row r="92" spans="1:11">
      <c r="A92" s="6" t="s">
        <v>18</v>
      </c>
      <c r="B92" s="10">
        <v>0</v>
      </c>
      <c r="C92" s="10">
        <v>0</v>
      </c>
      <c r="D92" s="10">
        <v>35</v>
      </c>
      <c r="E92" s="10">
        <v>0</v>
      </c>
      <c r="I92"/>
      <c r="J92"/>
      <c r="K92"/>
    </row>
    <row r="93" spans="1:11">
      <c r="A93" s="6" t="s">
        <v>13</v>
      </c>
      <c r="B93" s="10">
        <v>0</v>
      </c>
      <c r="C93" s="10">
        <v>0</v>
      </c>
      <c r="D93" s="10">
        <v>26</v>
      </c>
      <c r="E93" s="10">
        <v>0</v>
      </c>
      <c r="I93"/>
      <c r="J93"/>
      <c r="K93"/>
    </row>
    <row r="94" spans="1:11">
      <c r="A94" s="6" t="s">
        <v>12</v>
      </c>
      <c r="B94" s="10">
        <v>0</v>
      </c>
      <c r="C94" s="10">
        <v>0</v>
      </c>
      <c r="D94" s="10">
        <v>17</v>
      </c>
      <c r="E94" s="10">
        <v>0</v>
      </c>
      <c r="I94"/>
      <c r="J94"/>
      <c r="K94"/>
    </row>
    <row r="95" spans="1:11" s="2" customFormat="1">
      <c r="A95" s="7" t="s">
        <v>415</v>
      </c>
      <c r="B95" s="14">
        <v>0</v>
      </c>
      <c r="C95" s="14">
        <v>0</v>
      </c>
      <c r="D95" s="14">
        <v>215</v>
      </c>
      <c r="E95" s="14">
        <v>0</v>
      </c>
    </row>
    <row r="96" spans="1:11">
      <c r="A96" s="121"/>
      <c r="B96" s="121"/>
      <c r="C96" s="121"/>
      <c r="D96" s="121"/>
      <c r="E96" s="121"/>
      <c r="I96"/>
      <c r="J96"/>
      <c r="K96"/>
    </row>
    <row r="97" spans="1:1">
      <c r="A97" s="4" t="s">
        <v>687</v>
      </c>
    </row>
    <row r="98" spans="1:1">
      <c r="A98" s="4" t="s">
        <v>686</v>
      </c>
    </row>
    <row r="99" spans="1:1">
      <c r="A99" s="4" t="s">
        <v>702</v>
      </c>
    </row>
  </sheetData>
  <autoFilter ref="A13:I95"/>
  <mergeCells count="7">
    <mergeCell ref="A72:E72"/>
    <mergeCell ref="A84:E84"/>
    <mergeCell ref="A12:N12"/>
    <mergeCell ref="A36:N36"/>
    <mergeCell ref="A24:N24"/>
    <mergeCell ref="A48:N48"/>
    <mergeCell ref="A60:E60"/>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Region'!D50:K50</xm:f>
              <xm:sqref>N50</xm:sqref>
            </x14:sparkline>
            <x14:sparkline>
              <xm:f>'Listed Buildings Region'!D51:K51</xm:f>
              <xm:sqref>N51</xm:sqref>
            </x14:sparkline>
            <x14:sparkline>
              <xm:f>'Listed Buildings Region'!D52:K52</xm:f>
              <xm:sqref>N52</xm:sqref>
            </x14:sparkline>
            <x14:sparkline>
              <xm:f>'Listed Buildings Region'!D53:K53</xm:f>
              <xm:sqref>N53</xm:sqref>
            </x14:sparkline>
            <x14:sparkline>
              <xm:f>'Listed Buildings Region'!D54:K54</xm:f>
              <xm:sqref>N54</xm:sqref>
            </x14:sparkline>
            <x14:sparkline>
              <xm:f>'Listed Buildings Region'!D55:K55</xm:f>
              <xm:sqref>N55</xm:sqref>
            </x14:sparkline>
            <x14:sparkline>
              <xm:f>'Listed Buildings Region'!D56:K56</xm:f>
              <xm:sqref>N56</xm:sqref>
            </x14:sparkline>
            <x14:sparkline>
              <xm:f>'Listed Buildings Region'!D57:K57</xm:f>
              <xm:sqref>N57</xm:sqref>
            </x14:sparkline>
            <x14:sparkline>
              <xm:f>'Listed Buildings Region'!D58:K58</xm:f>
              <xm:sqref>N58</xm:sqref>
            </x14:sparkline>
            <x14:sparkline>
              <xm:f>'Listed Buildings Region'!D59:K59</xm:f>
              <xm:sqref>N59</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Region'!D38:K38</xm:f>
              <xm:sqref>N38</xm:sqref>
            </x14:sparkline>
            <x14:sparkline>
              <xm:f>'Listed Buildings Region'!D39:K39</xm:f>
              <xm:sqref>N39</xm:sqref>
            </x14:sparkline>
            <x14:sparkline>
              <xm:f>'Listed Buildings Region'!D40:K40</xm:f>
              <xm:sqref>N40</xm:sqref>
            </x14:sparkline>
            <x14:sparkline>
              <xm:f>'Listed Buildings Region'!D41:K41</xm:f>
              <xm:sqref>N41</xm:sqref>
            </x14:sparkline>
            <x14:sparkline>
              <xm:f>'Listed Buildings Region'!D42:K42</xm:f>
              <xm:sqref>N42</xm:sqref>
            </x14:sparkline>
            <x14:sparkline>
              <xm:f>'Listed Buildings Region'!D43:K43</xm:f>
              <xm:sqref>N43</xm:sqref>
            </x14:sparkline>
            <x14:sparkline>
              <xm:f>'Listed Buildings Region'!D44:K44</xm:f>
              <xm:sqref>N44</xm:sqref>
            </x14:sparkline>
            <x14:sparkline>
              <xm:f>'Listed Buildings Region'!D45:K45</xm:f>
              <xm:sqref>N45</xm:sqref>
            </x14:sparkline>
            <x14:sparkline>
              <xm:f>'Listed Buildings Region'!D46:K46</xm:f>
              <xm:sqref>N46</xm:sqref>
            </x14:sparkline>
            <x14:sparkline>
              <xm:f>'Listed Buildings Region'!D47:K47</xm:f>
              <xm:sqref>N47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Region'!D26:K26</xm:f>
              <xm:sqref>N26</xm:sqref>
            </x14:sparkline>
            <x14:sparkline>
              <xm:f>'Listed Buildings Region'!D27:K27</xm:f>
              <xm:sqref>N27</xm:sqref>
            </x14:sparkline>
            <x14:sparkline>
              <xm:f>'Listed Buildings Region'!D28:K28</xm:f>
              <xm:sqref>N28</xm:sqref>
            </x14:sparkline>
            <x14:sparkline>
              <xm:f>'Listed Buildings Region'!D29:K29</xm:f>
              <xm:sqref>N29</xm:sqref>
            </x14:sparkline>
            <x14:sparkline>
              <xm:f>'Listed Buildings Region'!D30:K30</xm:f>
              <xm:sqref>N30</xm:sqref>
            </x14:sparkline>
            <x14:sparkline>
              <xm:f>'Listed Buildings Region'!D31:K31</xm:f>
              <xm:sqref>N31</xm:sqref>
            </x14:sparkline>
            <x14:sparkline>
              <xm:f>'Listed Buildings Region'!D32:K32</xm:f>
              <xm:sqref>N32</xm:sqref>
            </x14:sparkline>
            <x14:sparkline>
              <xm:f>'Listed Buildings Region'!D33:K33</xm:f>
              <xm:sqref>N33</xm:sqref>
            </x14:sparkline>
            <x14:sparkline>
              <xm:f>'Listed Buildings Region'!D34:K34</xm:f>
              <xm:sqref>N34</xm:sqref>
            </x14:sparkline>
            <x14:sparkline>
              <xm:f>'Listed Buildings Region'!D35:K35</xm:f>
              <xm:sqref>N35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'Listed Buildings Region'!D14:K14</xm:f>
              <xm:sqref>N14</xm:sqref>
            </x14:sparkline>
            <x14:sparkline>
              <xm:f>'Listed Buildings Region'!D15:K15</xm:f>
              <xm:sqref>N15</xm:sqref>
            </x14:sparkline>
            <x14:sparkline>
              <xm:f>'Listed Buildings Region'!D16:K16</xm:f>
              <xm:sqref>N16</xm:sqref>
            </x14:sparkline>
            <x14:sparkline>
              <xm:f>'Listed Buildings Region'!D17:K17</xm:f>
              <xm:sqref>N17</xm:sqref>
            </x14:sparkline>
            <x14:sparkline>
              <xm:f>'Listed Buildings Region'!D18:K18</xm:f>
              <xm:sqref>N18</xm:sqref>
            </x14:sparkline>
            <x14:sparkline>
              <xm:f>'Listed Buildings Region'!D19:K19</xm:f>
              <xm:sqref>N19</xm:sqref>
            </x14:sparkline>
            <x14:sparkline>
              <xm:f>'Listed Buildings Region'!D20:K20</xm:f>
              <xm:sqref>N20</xm:sqref>
            </x14:sparkline>
            <x14:sparkline>
              <xm:f>'Listed Buildings Region'!D21:K21</xm:f>
              <xm:sqref>N21</xm:sqref>
            </x14:sparkline>
            <x14:sparkline>
              <xm:f>'Listed Buildings Region'!D22:K22</xm:f>
              <xm:sqref>N22</xm:sqref>
            </x14:sparkline>
            <x14:sparkline>
              <xm:f>'Listed Buildings Region'!D23:K23</xm:f>
              <xm:sqref>N23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92"/>
  <sheetViews>
    <sheetView showGridLines="0" showRowColHeaders="0" zoomScale="90" zoomScaleNormal="90" workbookViewId="0">
      <selection activeCell="A55" sqref="A55"/>
    </sheetView>
  </sheetViews>
  <sheetFormatPr defaultRowHeight="15"/>
  <cols>
    <col min="1" max="1" width="29.85546875" customWidth="1"/>
    <col min="2" max="2" width="32" style="3" bestFit="1" customWidth="1"/>
    <col min="3" max="3" width="34.5703125" bestFit="1" customWidth="1"/>
    <col min="4" max="5" width="9.5703125" bestFit="1" customWidth="1"/>
    <col min="6" max="7" width="10.7109375" bestFit="1" customWidth="1"/>
  </cols>
  <sheetData>
    <row r="1" spans="1:9" s="107" customFormat="1"/>
    <row r="2" spans="1:9" s="107" customFormat="1"/>
    <row r="3" spans="1:9" s="107" customFormat="1"/>
    <row r="4" spans="1:9" ht="26.25">
      <c r="A4" s="20" t="s">
        <v>0</v>
      </c>
    </row>
    <row r="5" spans="1:9">
      <c r="A5" s="2" t="s">
        <v>1</v>
      </c>
    </row>
    <row r="6" spans="1:9">
      <c r="A6" s="119" t="s">
        <v>870</v>
      </c>
    </row>
    <row r="7" spans="1:9">
      <c r="A7" s="119" t="s">
        <v>871</v>
      </c>
      <c r="H7" s="44"/>
      <c r="I7" s="44"/>
    </row>
    <row r="8" spans="1:9">
      <c r="A8" s="119" t="s">
        <v>872</v>
      </c>
      <c r="H8" s="44"/>
      <c r="I8" s="44"/>
    </row>
    <row r="9" spans="1:9">
      <c r="A9" s="2" t="s">
        <v>1010</v>
      </c>
      <c r="H9" s="44"/>
      <c r="I9" s="44"/>
    </row>
    <row r="10" spans="1:9">
      <c r="H10" s="44"/>
      <c r="I10" s="44"/>
    </row>
    <row r="12" spans="1:9">
      <c r="A12" s="307" t="s">
        <v>703</v>
      </c>
      <c r="B12" s="307" t="s">
        <v>704</v>
      </c>
      <c r="C12" s="307" t="s">
        <v>705</v>
      </c>
      <c r="D12" s="309" t="s">
        <v>706</v>
      </c>
      <c r="E12" s="310"/>
      <c r="F12" s="310"/>
      <c r="G12" s="311"/>
    </row>
    <row r="13" spans="1:9">
      <c r="A13" s="308"/>
      <c r="B13" s="308"/>
      <c r="C13" s="308"/>
      <c r="D13" s="148" t="s">
        <v>2</v>
      </c>
      <c r="E13" s="148" t="s">
        <v>3</v>
      </c>
      <c r="F13" s="148" t="s">
        <v>6</v>
      </c>
      <c r="G13" s="148" t="s">
        <v>5</v>
      </c>
    </row>
    <row r="14" spans="1:9">
      <c r="A14" s="16" t="s">
        <v>14</v>
      </c>
      <c r="B14" s="16" t="s">
        <v>634</v>
      </c>
      <c r="C14" s="16" t="s">
        <v>177</v>
      </c>
      <c r="D14" s="12">
        <v>16</v>
      </c>
      <c r="E14" s="12">
        <v>48</v>
      </c>
      <c r="F14" s="12">
        <v>712</v>
      </c>
      <c r="G14" s="12">
        <v>776</v>
      </c>
    </row>
    <row r="15" spans="1:9">
      <c r="A15" s="16" t="s">
        <v>14</v>
      </c>
      <c r="B15" s="16" t="s">
        <v>638</v>
      </c>
      <c r="C15" s="16" t="s">
        <v>167</v>
      </c>
      <c r="D15" s="12">
        <v>2</v>
      </c>
      <c r="E15" s="12">
        <v>4</v>
      </c>
      <c r="F15" s="12">
        <v>76</v>
      </c>
      <c r="G15" s="12">
        <v>82</v>
      </c>
    </row>
    <row r="16" spans="1:9">
      <c r="A16" s="16" t="s">
        <v>14</v>
      </c>
      <c r="B16" s="16" t="s">
        <v>638</v>
      </c>
      <c r="C16" s="16" t="s">
        <v>163</v>
      </c>
      <c r="D16" s="12">
        <v>42</v>
      </c>
      <c r="E16" s="12">
        <v>53</v>
      </c>
      <c r="F16" s="12">
        <v>978</v>
      </c>
      <c r="G16" s="12">
        <v>1073</v>
      </c>
    </row>
    <row r="17" spans="1:7">
      <c r="A17" s="16" t="s">
        <v>14</v>
      </c>
      <c r="B17" s="16" t="s">
        <v>635</v>
      </c>
      <c r="C17" s="16" t="s">
        <v>149</v>
      </c>
      <c r="D17" s="12">
        <v>3</v>
      </c>
      <c r="E17" s="12">
        <v>8</v>
      </c>
      <c r="F17" s="12">
        <v>175</v>
      </c>
      <c r="G17" s="12">
        <v>186</v>
      </c>
    </row>
    <row r="18" spans="1:7">
      <c r="A18" s="16" t="s">
        <v>14</v>
      </c>
      <c r="B18" s="16" t="s">
        <v>634</v>
      </c>
      <c r="C18" s="16" t="s">
        <v>175</v>
      </c>
      <c r="D18" s="12">
        <v>7</v>
      </c>
      <c r="E18" s="12">
        <v>23</v>
      </c>
      <c r="F18" s="12">
        <v>161</v>
      </c>
      <c r="G18" s="12">
        <v>191</v>
      </c>
    </row>
    <row r="19" spans="1:7">
      <c r="A19" s="16" t="s">
        <v>14</v>
      </c>
      <c r="B19" s="16" t="s">
        <v>707</v>
      </c>
      <c r="C19" s="16" t="s">
        <v>142</v>
      </c>
      <c r="D19" s="12">
        <v>20</v>
      </c>
      <c r="E19" s="12">
        <v>24</v>
      </c>
      <c r="F19" s="12">
        <v>457</v>
      </c>
      <c r="G19" s="12">
        <v>501</v>
      </c>
    </row>
    <row r="20" spans="1:7">
      <c r="A20" s="16" t="s">
        <v>14</v>
      </c>
      <c r="B20" s="16" t="s">
        <v>638</v>
      </c>
      <c r="C20" s="16" t="s">
        <v>168</v>
      </c>
      <c r="D20" s="12">
        <v>5</v>
      </c>
      <c r="E20" s="12">
        <v>11</v>
      </c>
      <c r="F20" s="12">
        <v>135</v>
      </c>
      <c r="G20" s="12">
        <v>151</v>
      </c>
    </row>
    <row r="21" spans="1:7">
      <c r="A21" s="16" t="s">
        <v>14</v>
      </c>
      <c r="B21" s="16" t="s">
        <v>635</v>
      </c>
      <c r="C21" s="16" t="s">
        <v>147</v>
      </c>
      <c r="D21" s="12">
        <v>12</v>
      </c>
      <c r="E21" s="12">
        <v>39</v>
      </c>
      <c r="F21" s="12">
        <v>734</v>
      </c>
      <c r="G21" s="12">
        <v>785</v>
      </c>
    </row>
    <row r="22" spans="1:7">
      <c r="A22" s="16" t="s">
        <v>14</v>
      </c>
      <c r="B22" s="16" t="s">
        <v>634</v>
      </c>
      <c r="C22" s="16" t="s">
        <v>174</v>
      </c>
      <c r="D22" s="12">
        <v>1</v>
      </c>
      <c r="E22" s="12">
        <v>17</v>
      </c>
      <c r="F22" s="12">
        <v>225</v>
      </c>
      <c r="G22" s="12">
        <v>243</v>
      </c>
    </row>
    <row r="23" spans="1:7">
      <c r="A23" s="16" t="s">
        <v>14</v>
      </c>
      <c r="B23" s="16" t="s">
        <v>708</v>
      </c>
      <c r="C23" s="16" t="s">
        <v>709</v>
      </c>
      <c r="D23" s="12">
        <v>9</v>
      </c>
      <c r="E23" s="12">
        <v>38</v>
      </c>
      <c r="F23" s="12">
        <v>343</v>
      </c>
      <c r="G23" s="12">
        <v>390</v>
      </c>
    </row>
    <row r="24" spans="1:7">
      <c r="A24" s="16" t="s">
        <v>14</v>
      </c>
      <c r="B24" s="16" t="s">
        <v>710</v>
      </c>
      <c r="C24" s="16" t="s">
        <v>711</v>
      </c>
      <c r="D24" s="12">
        <v>14</v>
      </c>
      <c r="E24" s="12">
        <v>36</v>
      </c>
      <c r="F24" s="12">
        <v>351</v>
      </c>
      <c r="G24" s="12">
        <v>401</v>
      </c>
    </row>
    <row r="25" spans="1:7">
      <c r="A25" s="16" t="s">
        <v>14</v>
      </c>
      <c r="B25" s="16" t="s">
        <v>712</v>
      </c>
      <c r="C25" s="16" t="s">
        <v>713</v>
      </c>
      <c r="D25" s="12">
        <v>9</v>
      </c>
      <c r="E25" s="12">
        <v>36</v>
      </c>
      <c r="F25" s="12">
        <v>748</v>
      </c>
      <c r="G25" s="12">
        <v>793</v>
      </c>
    </row>
    <row r="26" spans="1:7">
      <c r="A26" s="16" t="s">
        <v>14</v>
      </c>
      <c r="B26" s="16" t="s">
        <v>714</v>
      </c>
      <c r="C26" s="16" t="s">
        <v>155</v>
      </c>
      <c r="D26" s="12">
        <v>8</v>
      </c>
      <c r="E26" s="12">
        <v>10</v>
      </c>
      <c r="F26" s="12">
        <v>198</v>
      </c>
      <c r="G26" s="12">
        <v>216</v>
      </c>
    </row>
    <row r="27" spans="1:7">
      <c r="A27" s="16" t="s">
        <v>14</v>
      </c>
      <c r="B27" s="16" t="s">
        <v>714</v>
      </c>
      <c r="C27" s="16" t="s">
        <v>157</v>
      </c>
      <c r="D27" s="12">
        <v>42</v>
      </c>
      <c r="E27" s="12">
        <v>96</v>
      </c>
      <c r="F27" s="12">
        <v>1392</v>
      </c>
      <c r="G27" s="12">
        <v>1530</v>
      </c>
    </row>
    <row r="28" spans="1:7">
      <c r="A28" s="16" t="s">
        <v>14</v>
      </c>
      <c r="B28" s="16" t="s">
        <v>634</v>
      </c>
      <c r="C28" s="16" t="s">
        <v>172</v>
      </c>
      <c r="D28" s="12">
        <v>46</v>
      </c>
      <c r="E28" s="12">
        <v>133</v>
      </c>
      <c r="F28" s="12">
        <v>2123</v>
      </c>
      <c r="G28" s="12">
        <v>2302</v>
      </c>
    </row>
    <row r="29" spans="1:7">
      <c r="A29" s="16" t="s">
        <v>14</v>
      </c>
      <c r="B29" s="16" t="s">
        <v>707</v>
      </c>
      <c r="C29" s="16" t="s">
        <v>139</v>
      </c>
      <c r="D29" s="12">
        <v>79</v>
      </c>
      <c r="E29" s="12">
        <v>115</v>
      </c>
      <c r="F29" s="12">
        <v>1247</v>
      </c>
      <c r="G29" s="12">
        <v>1441</v>
      </c>
    </row>
    <row r="30" spans="1:7">
      <c r="A30" s="16" t="s">
        <v>14</v>
      </c>
      <c r="B30" s="16" t="s">
        <v>714</v>
      </c>
      <c r="C30" s="16" t="s">
        <v>161</v>
      </c>
      <c r="D30" s="12">
        <v>56</v>
      </c>
      <c r="E30" s="12">
        <v>71</v>
      </c>
      <c r="F30" s="12">
        <v>1297</v>
      </c>
      <c r="G30" s="12">
        <v>1424</v>
      </c>
    </row>
    <row r="31" spans="1:7">
      <c r="A31" s="16" t="s">
        <v>14</v>
      </c>
      <c r="B31" s="16" t="s">
        <v>634</v>
      </c>
      <c r="C31" s="16" t="s">
        <v>176</v>
      </c>
      <c r="D31" s="12">
        <v>10</v>
      </c>
      <c r="E31" s="12">
        <v>19</v>
      </c>
      <c r="F31" s="12">
        <v>205</v>
      </c>
      <c r="G31" s="12">
        <v>234</v>
      </c>
    </row>
    <row r="32" spans="1:7">
      <c r="A32" s="16" t="s">
        <v>14</v>
      </c>
      <c r="B32" s="16" t="s">
        <v>638</v>
      </c>
      <c r="C32" s="16" t="s">
        <v>169</v>
      </c>
      <c r="D32" s="12">
        <v>6</v>
      </c>
      <c r="E32" s="12">
        <v>15</v>
      </c>
      <c r="F32" s="12">
        <v>170</v>
      </c>
      <c r="G32" s="12">
        <v>191</v>
      </c>
    </row>
    <row r="33" spans="1:7">
      <c r="A33" s="16" t="s">
        <v>14</v>
      </c>
      <c r="B33" s="16" t="s">
        <v>635</v>
      </c>
      <c r="C33" s="16" t="s">
        <v>151</v>
      </c>
      <c r="D33" s="12">
        <v>22</v>
      </c>
      <c r="E33" s="12">
        <v>105</v>
      </c>
      <c r="F33" s="12">
        <v>1143</v>
      </c>
      <c r="G33" s="12">
        <v>1270</v>
      </c>
    </row>
    <row r="34" spans="1:7">
      <c r="A34" s="16" t="s">
        <v>14</v>
      </c>
      <c r="B34" s="16" t="s">
        <v>634</v>
      </c>
      <c r="C34" s="16" t="s">
        <v>171</v>
      </c>
      <c r="D34" s="12">
        <v>3</v>
      </c>
      <c r="E34" s="12">
        <v>19</v>
      </c>
      <c r="F34" s="12">
        <v>623</v>
      </c>
      <c r="G34" s="12">
        <v>645</v>
      </c>
    </row>
    <row r="35" spans="1:7">
      <c r="A35" s="16" t="s">
        <v>14</v>
      </c>
      <c r="B35" s="16" t="s">
        <v>635</v>
      </c>
      <c r="C35" s="16" t="s">
        <v>148</v>
      </c>
      <c r="D35" s="12">
        <v>8</v>
      </c>
      <c r="E35" s="12">
        <v>36</v>
      </c>
      <c r="F35" s="12">
        <v>294</v>
      </c>
      <c r="G35" s="12">
        <v>338</v>
      </c>
    </row>
    <row r="36" spans="1:7">
      <c r="A36" s="16" t="s">
        <v>14</v>
      </c>
      <c r="B36" s="16" t="s">
        <v>714</v>
      </c>
      <c r="C36" s="16" t="s">
        <v>156</v>
      </c>
      <c r="D36" s="12">
        <v>23</v>
      </c>
      <c r="E36" s="12">
        <v>36</v>
      </c>
      <c r="F36" s="12">
        <v>479</v>
      </c>
      <c r="G36" s="12">
        <v>538</v>
      </c>
    </row>
    <row r="37" spans="1:7">
      <c r="A37" s="16" t="s">
        <v>14</v>
      </c>
      <c r="B37" s="16" t="s">
        <v>707</v>
      </c>
      <c r="C37" s="16" t="s">
        <v>144</v>
      </c>
      <c r="D37" s="12">
        <v>43</v>
      </c>
      <c r="E37" s="12">
        <v>39</v>
      </c>
      <c r="F37" s="12">
        <v>336</v>
      </c>
      <c r="G37" s="12">
        <v>418</v>
      </c>
    </row>
    <row r="38" spans="1:7">
      <c r="A38" s="16" t="s">
        <v>14</v>
      </c>
      <c r="B38" s="16" t="s">
        <v>638</v>
      </c>
      <c r="C38" s="16" t="s">
        <v>166</v>
      </c>
      <c r="D38" s="12">
        <v>3</v>
      </c>
      <c r="E38" s="12">
        <v>10</v>
      </c>
      <c r="F38" s="12">
        <v>230</v>
      </c>
      <c r="G38" s="12">
        <v>243</v>
      </c>
    </row>
    <row r="39" spans="1:7">
      <c r="A39" s="16" t="s">
        <v>14</v>
      </c>
      <c r="B39" s="16" t="s">
        <v>635</v>
      </c>
      <c r="C39" s="16" t="s">
        <v>152</v>
      </c>
      <c r="D39" s="12">
        <v>26</v>
      </c>
      <c r="E39" s="12">
        <v>64</v>
      </c>
      <c r="F39" s="12">
        <v>617</v>
      </c>
      <c r="G39" s="12">
        <v>707</v>
      </c>
    </row>
    <row r="40" spans="1:7">
      <c r="A40" s="16" t="s">
        <v>14</v>
      </c>
      <c r="B40" s="16" t="s">
        <v>638</v>
      </c>
      <c r="C40" s="16" t="s">
        <v>164</v>
      </c>
      <c r="D40" s="12">
        <v>45</v>
      </c>
      <c r="E40" s="12">
        <v>57</v>
      </c>
      <c r="F40" s="12">
        <v>1285</v>
      </c>
      <c r="G40" s="12">
        <v>1387</v>
      </c>
    </row>
    <row r="41" spans="1:7">
      <c r="A41" s="16" t="s">
        <v>14</v>
      </c>
      <c r="B41" s="16" t="s">
        <v>634</v>
      </c>
      <c r="C41" s="16" t="s">
        <v>173</v>
      </c>
      <c r="D41" s="12">
        <v>8</v>
      </c>
      <c r="E41" s="12">
        <v>24</v>
      </c>
      <c r="F41" s="12">
        <v>466</v>
      </c>
      <c r="G41" s="12">
        <v>498</v>
      </c>
    </row>
    <row r="42" spans="1:7">
      <c r="A42" s="16" t="s">
        <v>14</v>
      </c>
      <c r="B42" s="16" t="s">
        <v>707</v>
      </c>
      <c r="C42" s="16" t="s">
        <v>140</v>
      </c>
      <c r="D42" s="12">
        <v>50</v>
      </c>
      <c r="E42" s="12">
        <v>48</v>
      </c>
      <c r="F42" s="12">
        <v>900</v>
      </c>
      <c r="G42" s="12">
        <v>998</v>
      </c>
    </row>
    <row r="43" spans="1:7">
      <c r="A43" s="16" t="s">
        <v>14</v>
      </c>
      <c r="B43" s="16" t="s">
        <v>635</v>
      </c>
      <c r="C43" s="16" t="s">
        <v>146</v>
      </c>
      <c r="D43" s="12">
        <v>7</v>
      </c>
      <c r="E43" s="12">
        <v>40</v>
      </c>
      <c r="F43" s="12">
        <v>594</v>
      </c>
      <c r="G43" s="12">
        <v>641</v>
      </c>
    </row>
    <row r="44" spans="1:7">
      <c r="A44" s="16" t="s">
        <v>14</v>
      </c>
      <c r="B44" s="16" t="s">
        <v>714</v>
      </c>
      <c r="C44" s="16" t="s">
        <v>159</v>
      </c>
      <c r="D44" s="12">
        <v>16</v>
      </c>
      <c r="E44" s="12">
        <v>27</v>
      </c>
      <c r="F44" s="12">
        <v>401</v>
      </c>
      <c r="G44" s="12">
        <v>444</v>
      </c>
    </row>
    <row r="45" spans="1:7">
      <c r="A45" s="16" t="s">
        <v>14</v>
      </c>
      <c r="B45" s="16" t="s">
        <v>635</v>
      </c>
      <c r="C45" s="16" t="s">
        <v>150</v>
      </c>
      <c r="D45" s="12">
        <v>1</v>
      </c>
      <c r="E45" s="12">
        <v>4</v>
      </c>
      <c r="F45" s="12">
        <v>32</v>
      </c>
      <c r="G45" s="12">
        <v>37</v>
      </c>
    </row>
    <row r="46" spans="1:7">
      <c r="A46" s="16" t="s">
        <v>14</v>
      </c>
      <c r="B46" s="16" t="s">
        <v>638</v>
      </c>
      <c r="C46" s="16" t="s">
        <v>165</v>
      </c>
      <c r="D46" s="12">
        <v>35</v>
      </c>
      <c r="E46" s="12">
        <v>22</v>
      </c>
      <c r="F46" s="12">
        <v>614</v>
      </c>
      <c r="G46" s="12">
        <v>671</v>
      </c>
    </row>
    <row r="47" spans="1:7">
      <c r="A47" s="16" t="s">
        <v>14</v>
      </c>
      <c r="B47" s="16" t="s">
        <v>715</v>
      </c>
      <c r="C47" s="16" t="s">
        <v>715</v>
      </c>
      <c r="D47" s="12">
        <v>28</v>
      </c>
      <c r="E47" s="12">
        <v>72</v>
      </c>
      <c r="F47" s="12">
        <v>1308</v>
      </c>
      <c r="G47" s="12">
        <v>1408</v>
      </c>
    </row>
    <row r="48" spans="1:7">
      <c r="A48" s="16" t="s">
        <v>14</v>
      </c>
      <c r="B48" s="16" t="s">
        <v>634</v>
      </c>
      <c r="C48" s="16" t="s">
        <v>178</v>
      </c>
      <c r="D48" s="12">
        <v>48</v>
      </c>
      <c r="E48" s="12">
        <v>48</v>
      </c>
      <c r="F48" s="12">
        <v>617</v>
      </c>
      <c r="G48" s="12">
        <v>713</v>
      </c>
    </row>
    <row r="49" spans="1:7">
      <c r="A49" s="16" t="s">
        <v>14</v>
      </c>
      <c r="B49" s="16" t="s">
        <v>707</v>
      </c>
      <c r="C49" s="16" t="s">
        <v>143</v>
      </c>
      <c r="D49" s="12">
        <v>25</v>
      </c>
      <c r="E49" s="12">
        <v>36</v>
      </c>
      <c r="F49" s="12">
        <v>461</v>
      </c>
      <c r="G49" s="12">
        <v>522</v>
      </c>
    </row>
    <row r="50" spans="1:7">
      <c r="A50" s="16" t="s">
        <v>14</v>
      </c>
      <c r="B50" s="16" t="s">
        <v>707</v>
      </c>
      <c r="C50" s="16" t="s">
        <v>141</v>
      </c>
      <c r="D50" s="12">
        <v>108</v>
      </c>
      <c r="E50" s="12">
        <v>197</v>
      </c>
      <c r="F50" s="12">
        <v>1844</v>
      </c>
      <c r="G50" s="12">
        <v>2149</v>
      </c>
    </row>
    <row r="51" spans="1:7">
      <c r="A51" s="16" t="s">
        <v>14</v>
      </c>
      <c r="B51" s="16" t="s">
        <v>714</v>
      </c>
      <c r="C51" s="16" t="s">
        <v>158</v>
      </c>
      <c r="D51" s="12">
        <v>41</v>
      </c>
      <c r="E51" s="12">
        <v>92</v>
      </c>
      <c r="F51" s="12">
        <v>1722</v>
      </c>
      <c r="G51" s="12">
        <v>1855</v>
      </c>
    </row>
    <row r="52" spans="1:7">
      <c r="A52" s="16" t="s">
        <v>14</v>
      </c>
      <c r="B52" s="16" t="s">
        <v>714</v>
      </c>
      <c r="C52" s="16" t="s">
        <v>160</v>
      </c>
      <c r="D52" s="12">
        <v>11</v>
      </c>
      <c r="E52" s="12">
        <v>35</v>
      </c>
      <c r="F52" s="12">
        <v>483</v>
      </c>
      <c r="G52" s="12">
        <v>529</v>
      </c>
    </row>
    <row r="53" spans="1:7">
      <c r="A53" s="16" t="s">
        <v>14</v>
      </c>
      <c r="B53" s="16" t="s">
        <v>707</v>
      </c>
      <c r="C53" s="16" t="s">
        <v>138</v>
      </c>
      <c r="D53" s="12">
        <v>60</v>
      </c>
      <c r="E53" s="12">
        <v>77</v>
      </c>
      <c r="F53" s="12">
        <v>807</v>
      </c>
      <c r="G53" s="12">
        <v>944</v>
      </c>
    </row>
    <row r="54" spans="1:7">
      <c r="A54" s="16" t="s">
        <v>15</v>
      </c>
      <c r="B54" s="16" t="s">
        <v>716</v>
      </c>
      <c r="C54" s="16" t="s">
        <v>220</v>
      </c>
      <c r="D54" s="12">
        <v>87</v>
      </c>
      <c r="E54" s="12">
        <v>189</v>
      </c>
      <c r="F54" s="12">
        <v>2705</v>
      </c>
      <c r="G54" s="12">
        <v>2981</v>
      </c>
    </row>
    <row r="55" spans="1:7">
      <c r="A55" s="16" t="s">
        <v>15</v>
      </c>
      <c r="B55" s="16" t="s">
        <v>646</v>
      </c>
      <c r="C55" s="16" t="s">
        <v>188</v>
      </c>
      <c r="D55" s="12">
        <v>2</v>
      </c>
      <c r="E55" s="12">
        <v>12</v>
      </c>
      <c r="F55" s="12">
        <v>113</v>
      </c>
      <c r="G55" s="12">
        <v>127</v>
      </c>
    </row>
    <row r="56" spans="1:7">
      <c r="A56" s="16" t="s">
        <v>15</v>
      </c>
      <c r="B56" s="16" t="s">
        <v>717</v>
      </c>
      <c r="C56" s="16" t="s">
        <v>718</v>
      </c>
      <c r="D56" s="12">
        <v>50</v>
      </c>
      <c r="E56" s="12">
        <v>40</v>
      </c>
      <c r="F56" s="12">
        <v>1236</v>
      </c>
      <c r="G56" s="12">
        <v>1326</v>
      </c>
    </row>
    <row r="57" spans="1:7">
      <c r="A57" s="16" t="s">
        <v>15</v>
      </c>
      <c r="B57" s="16" t="s">
        <v>646</v>
      </c>
      <c r="C57" s="16" t="s">
        <v>189</v>
      </c>
      <c r="D57" s="12">
        <v>67</v>
      </c>
      <c r="E57" s="12">
        <v>184</v>
      </c>
      <c r="F57" s="12">
        <v>2937</v>
      </c>
      <c r="G57" s="12">
        <v>3188</v>
      </c>
    </row>
    <row r="58" spans="1:7">
      <c r="A58" s="16" t="s">
        <v>15</v>
      </c>
      <c r="B58" s="16" t="s">
        <v>719</v>
      </c>
      <c r="C58" s="16" t="s">
        <v>212</v>
      </c>
      <c r="D58" s="12">
        <v>112</v>
      </c>
      <c r="E58" s="12">
        <v>102</v>
      </c>
      <c r="F58" s="12">
        <v>1335</v>
      </c>
      <c r="G58" s="12">
        <v>1549</v>
      </c>
    </row>
    <row r="59" spans="1:7">
      <c r="A59" s="16" t="s">
        <v>15</v>
      </c>
      <c r="B59" s="16" t="s">
        <v>646</v>
      </c>
      <c r="C59" s="16" t="s">
        <v>190</v>
      </c>
      <c r="D59" s="12">
        <v>12</v>
      </c>
      <c r="E59" s="12">
        <v>27</v>
      </c>
      <c r="F59" s="12">
        <v>480</v>
      </c>
      <c r="G59" s="12">
        <v>519</v>
      </c>
    </row>
    <row r="60" spans="1:7">
      <c r="A60" s="16" t="s">
        <v>15</v>
      </c>
      <c r="B60" s="16" t="s">
        <v>719</v>
      </c>
      <c r="C60" s="16" t="s">
        <v>213</v>
      </c>
      <c r="D60" s="12">
        <v>50</v>
      </c>
      <c r="E60" s="12">
        <v>78</v>
      </c>
      <c r="F60" s="12">
        <v>864</v>
      </c>
      <c r="G60" s="12">
        <v>992</v>
      </c>
    </row>
    <row r="61" spans="1:7">
      <c r="A61" s="16" t="s">
        <v>15</v>
      </c>
      <c r="B61" s="16" t="s">
        <v>720</v>
      </c>
      <c r="C61" s="16" t="s">
        <v>201</v>
      </c>
      <c r="D61" s="12">
        <v>4</v>
      </c>
      <c r="E61" s="12">
        <v>11</v>
      </c>
      <c r="F61" s="12">
        <v>243</v>
      </c>
      <c r="G61" s="12">
        <v>258</v>
      </c>
    </row>
    <row r="62" spans="1:7">
      <c r="A62" s="16" t="s">
        <v>15</v>
      </c>
      <c r="B62" s="16" t="s">
        <v>645</v>
      </c>
      <c r="C62" s="16" t="s">
        <v>182</v>
      </c>
      <c r="D62" s="12">
        <v>67</v>
      </c>
      <c r="E62" s="12">
        <v>49</v>
      </c>
      <c r="F62" s="12">
        <v>708</v>
      </c>
      <c r="G62" s="12">
        <v>824</v>
      </c>
    </row>
    <row r="63" spans="1:7">
      <c r="A63" s="16" t="s">
        <v>15</v>
      </c>
      <c r="B63" s="16" t="s">
        <v>646</v>
      </c>
      <c r="C63" s="16" t="s">
        <v>191</v>
      </c>
      <c r="D63" s="12">
        <v>3</v>
      </c>
      <c r="E63" s="12">
        <v>3</v>
      </c>
      <c r="F63" s="12">
        <v>28</v>
      </c>
      <c r="G63" s="12">
        <v>34</v>
      </c>
    </row>
    <row r="64" spans="1:7">
      <c r="A64" s="16" t="s">
        <v>15</v>
      </c>
      <c r="B64" s="16" t="s">
        <v>721</v>
      </c>
      <c r="C64" s="16" t="s">
        <v>721</v>
      </c>
      <c r="D64" s="12">
        <v>63</v>
      </c>
      <c r="E64" s="12">
        <v>100</v>
      </c>
      <c r="F64" s="12">
        <v>1750</v>
      </c>
      <c r="G64" s="12">
        <v>1913</v>
      </c>
    </row>
    <row r="65" spans="1:7">
      <c r="A65" s="16" t="s">
        <v>15</v>
      </c>
      <c r="B65" s="16" t="s">
        <v>646</v>
      </c>
      <c r="C65" s="16" t="s">
        <v>192</v>
      </c>
      <c r="D65" s="12">
        <v>21</v>
      </c>
      <c r="E65" s="12">
        <v>42</v>
      </c>
      <c r="F65" s="12">
        <v>940</v>
      </c>
      <c r="G65" s="12">
        <v>1003</v>
      </c>
    </row>
    <row r="66" spans="1:7">
      <c r="A66" s="16" t="s">
        <v>15</v>
      </c>
      <c r="B66" s="16" t="s">
        <v>722</v>
      </c>
      <c r="C66" s="16" t="s">
        <v>723</v>
      </c>
      <c r="D66" s="12">
        <v>68</v>
      </c>
      <c r="E66" s="12">
        <v>43</v>
      </c>
      <c r="F66" s="12">
        <v>825</v>
      </c>
      <c r="G66" s="12">
        <v>936</v>
      </c>
    </row>
    <row r="67" spans="1:7">
      <c r="A67" s="16" t="s">
        <v>15</v>
      </c>
      <c r="B67" s="16" t="s">
        <v>646</v>
      </c>
      <c r="C67" s="16" t="s">
        <v>193</v>
      </c>
      <c r="D67" s="12">
        <v>41</v>
      </c>
      <c r="E67" s="12">
        <v>104</v>
      </c>
      <c r="F67" s="12">
        <v>1412</v>
      </c>
      <c r="G67" s="12">
        <v>1557</v>
      </c>
    </row>
    <row r="68" spans="1:7">
      <c r="A68" s="16" t="s">
        <v>15</v>
      </c>
      <c r="B68" s="16" t="s">
        <v>720</v>
      </c>
      <c r="C68" s="16" t="s">
        <v>202</v>
      </c>
      <c r="D68" s="12">
        <v>12</v>
      </c>
      <c r="E68" s="12">
        <v>57</v>
      </c>
      <c r="F68" s="12">
        <v>840</v>
      </c>
      <c r="G68" s="12">
        <v>909</v>
      </c>
    </row>
    <row r="69" spans="1:7">
      <c r="A69" s="16" t="s">
        <v>15</v>
      </c>
      <c r="B69" s="16" t="s">
        <v>645</v>
      </c>
      <c r="C69" s="16" t="s">
        <v>183</v>
      </c>
      <c r="D69" s="12">
        <v>48</v>
      </c>
      <c r="E69" s="12">
        <v>55</v>
      </c>
      <c r="F69" s="12">
        <v>869</v>
      </c>
      <c r="G69" s="12">
        <v>972</v>
      </c>
    </row>
    <row r="70" spans="1:7">
      <c r="A70" s="16" t="s">
        <v>15</v>
      </c>
      <c r="B70" s="16" t="s">
        <v>720</v>
      </c>
      <c r="C70" s="16" t="s">
        <v>203</v>
      </c>
      <c r="D70" s="12">
        <v>41</v>
      </c>
      <c r="E70" s="12">
        <v>200</v>
      </c>
      <c r="F70" s="12">
        <v>2779</v>
      </c>
      <c r="G70" s="12">
        <v>3020</v>
      </c>
    </row>
    <row r="71" spans="1:7">
      <c r="A71" s="16" t="s">
        <v>15</v>
      </c>
      <c r="B71" s="16" t="s">
        <v>646</v>
      </c>
      <c r="C71" s="16" t="s">
        <v>194</v>
      </c>
      <c r="D71" s="12">
        <v>15</v>
      </c>
      <c r="E71" s="12">
        <v>84</v>
      </c>
      <c r="F71" s="12">
        <v>1214</v>
      </c>
      <c r="G71" s="12">
        <v>1313</v>
      </c>
    </row>
    <row r="72" spans="1:7">
      <c r="A72" s="16" t="s">
        <v>15</v>
      </c>
      <c r="B72" s="16" t="s">
        <v>645</v>
      </c>
      <c r="C72" s="16" t="s">
        <v>184</v>
      </c>
      <c r="D72" s="12">
        <v>10</v>
      </c>
      <c r="E72" s="12">
        <v>41</v>
      </c>
      <c r="F72" s="12">
        <v>596</v>
      </c>
      <c r="G72" s="12">
        <v>647</v>
      </c>
    </row>
    <row r="73" spans="1:7">
      <c r="A73" s="16" t="s">
        <v>15</v>
      </c>
      <c r="B73" s="16" t="s">
        <v>716</v>
      </c>
      <c r="C73" s="16" t="s">
        <v>221</v>
      </c>
      <c r="D73" s="12">
        <v>12</v>
      </c>
      <c r="E73" s="12">
        <v>24</v>
      </c>
      <c r="F73" s="12">
        <v>333</v>
      </c>
      <c r="G73" s="12">
        <v>369</v>
      </c>
    </row>
    <row r="74" spans="1:7">
      <c r="A74" s="16" t="s">
        <v>15</v>
      </c>
      <c r="B74" s="16" t="s">
        <v>719</v>
      </c>
      <c r="C74" s="16" t="s">
        <v>214</v>
      </c>
      <c r="D74" s="12">
        <v>13</v>
      </c>
      <c r="E74" s="12">
        <v>46</v>
      </c>
      <c r="F74" s="12">
        <v>357</v>
      </c>
      <c r="G74" s="12">
        <v>416</v>
      </c>
    </row>
    <row r="75" spans="1:7">
      <c r="A75" s="16" t="s">
        <v>15</v>
      </c>
      <c r="B75" s="16" t="s">
        <v>646</v>
      </c>
      <c r="C75" s="16" t="s">
        <v>195</v>
      </c>
      <c r="D75" s="12">
        <v>5</v>
      </c>
      <c r="E75" s="12">
        <v>8</v>
      </c>
      <c r="F75" s="12">
        <v>166</v>
      </c>
      <c r="G75" s="12">
        <v>179</v>
      </c>
    </row>
    <row r="76" spans="1:7">
      <c r="A76" s="16" t="s">
        <v>15</v>
      </c>
      <c r="B76" s="16" t="s">
        <v>720</v>
      </c>
      <c r="C76" s="16" t="s">
        <v>204</v>
      </c>
      <c r="D76" s="12">
        <v>3</v>
      </c>
      <c r="E76" s="12">
        <v>13</v>
      </c>
      <c r="F76" s="12">
        <v>303</v>
      </c>
      <c r="G76" s="12">
        <v>319</v>
      </c>
    </row>
    <row r="77" spans="1:7">
      <c r="A77" s="16" t="s">
        <v>15</v>
      </c>
      <c r="B77" s="16" t="s">
        <v>645</v>
      </c>
      <c r="C77" s="16" t="s">
        <v>185</v>
      </c>
      <c r="D77" s="12">
        <v>62</v>
      </c>
      <c r="E77" s="12">
        <v>129</v>
      </c>
      <c r="F77" s="12">
        <v>2011</v>
      </c>
      <c r="G77" s="12">
        <v>2202</v>
      </c>
    </row>
    <row r="78" spans="1:7">
      <c r="A78" s="16" t="s">
        <v>15</v>
      </c>
      <c r="B78" s="16" t="s">
        <v>716</v>
      </c>
      <c r="C78" s="16" t="s">
        <v>222</v>
      </c>
      <c r="D78" s="12">
        <v>11</v>
      </c>
      <c r="E78" s="12">
        <v>29</v>
      </c>
      <c r="F78" s="12">
        <v>417</v>
      </c>
      <c r="G78" s="12">
        <v>457</v>
      </c>
    </row>
    <row r="79" spans="1:7">
      <c r="A79" s="16" t="s">
        <v>15</v>
      </c>
      <c r="B79" s="16" t="s">
        <v>719</v>
      </c>
      <c r="C79" s="16" t="s">
        <v>215</v>
      </c>
      <c r="D79" s="12">
        <v>102</v>
      </c>
      <c r="E79" s="12">
        <v>136</v>
      </c>
      <c r="F79" s="12">
        <v>1254</v>
      </c>
      <c r="G79" s="12">
        <v>1492</v>
      </c>
    </row>
    <row r="80" spans="1:7">
      <c r="A80" s="16" t="s">
        <v>15</v>
      </c>
      <c r="B80" s="16" t="s">
        <v>724</v>
      </c>
      <c r="C80" s="16" t="s">
        <v>725</v>
      </c>
      <c r="D80" s="12">
        <v>1</v>
      </c>
      <c r="E80" s="12">
        <v>0</v>
      </c>
      <c r="F80" s="12">
        <v>81</v>
      </c>
      <c r="G80" s="12">
        <v>82</v>
      </c>
    </row>
    <row r="81" spans="1:7">
      <c r="A81" s="16" t="s">
        <v>15</v>
      </c>
      <c r="B81" s="16" t="s">
        <v>646</v>
      </c>
      <c r="C81" s="16" t="s">
        <v>196</v>
      </c>
      <c r="D81" s="12">
        <v>15</v>
      </c>
      <c r="E81" s="12">
        <v>52</v>
      </c>
      <c r="F81" s="12">
        <v>963</v>
      </c>
      <c r="G81" s="12">
        <v>1030</v>
      </c>
    </row>
    <row r="82" spans="1:7">
      <c r="A82" s="16" t="s">
        <v>15</v>
      </c>
      <c r="B82" s="16" t="s">
        <v>716</v>
      </c>
      <c r="C82" s="16" t="s">
        <v>223</v>
      </c>
      <c r="D82" s="12">
        <v>87</v>
      </c>
      <c r="E82" s="12">
        <v>188</v>
      </c>
      <c r="F82" s="12">
        <v>3145</v>
      </c>
      <c r="G82" s="12">
        <v>3420</v>
      </c>
    </row>
    <row r="83" spans="1:7">
      <c r="A83" s="16" t="s">
        <v>15</v>
      </c>
      <c r="B83" s="16" t="s">
        <v>720</v>
      </c>
      <c r="C83" s="16" t="s">
        <v>205</v>
      </c>
      <c r="D83" s="12">
        <v>26</v>
      </c>
      <c r="E83" s="12">
        <v>105</v>
      </c>
      <c r="F83" s="12">
        <v>1606</v>
      </c>
      <c r="G83" s="12">
        <v>1737</v>
      </c>
    </row>
    <row r="84" spans="1:7">
      <c r="A84" s="16" t="s">
        <v>15</v>
      </c>
      <c r="B84" s="16" t="s">
        <v>719</v>
      </c>
      <c r="C84" s="16" t="s">
        <v>216</v>
      </c>
      <c r="D84" s="12">
        <v>94</v>
      </c>
      <c r="E84" s="12">
        <v>203</v>
      </c>
      <c r="F84" s="12">
        <v>1971</v>
      </c>
      <c r="G84" s="12">
        <v>2268</v>
      </c>
    </row>
    <row r="85" spans="1:7">
      <c r="A85" s="16" t="s">
        <v>15</v>
      </c>
      <c r="B85" s="16" t="s">
        <v>719</v>
      </c>
      <c r="C85" s="16" t="s">
        <v>217</v>
      </c>
      <c r="D85" s="12">
        <v>62</v>
      </c>
      <c r="E85" s="12">
        <v>124</v>
      </c>
      <c r="F85" s="12">
        <v>844</v>
      </c>
      <c r="G85" s="12">
        <v>1030</v>
      </c>
    </row>
    <row r="86" spans="1:7">
      <c r="A86" s="16" t="s">
        <v>15</v>
      </c>
      <c r="B86" s="16" t="s">
        <v>646</v>
      </c>
      <c r="C86" s="16" t="s">
        <v>197</v>
      </c>
      <c r="D86" s="12">
        <v>1</v>
      </c>
      <c r="E86" s="12">
        <v>17</v>
      </c>
      <c r="F86" s="12">
        <v>306</v>
      </c>
      <c r="G86" s="12">
        <v>324</v>
      </c>
    </row>
    <row r="87" spans="1:7">
      <c r="A87" s="16" t="s">
        <v>15</v>
      </c>
      <c r="B87" s="16" t="s">
        <v>645</v>
      </c>
      <c r="C87" s="16" t="s">
        <v>186</v>
      </c>
      <c r="D87" s="12">
        <v>49</v>
      </c>
      <c r="E87" s="12">
        <v>171</v>
      </c>
      <c r="F87" s="12">
        <v>2466</v>
      </c>
      <c r="G87" s="12">
        <v>2686</v>
      </c>
    </row>
    <row r="88" spans="1:7">
      <c r="A88" s="16" t="s">
        <v>15</v>
      </c>
      <c r="B88" s="16" t="s">
        <v>719</v>
      </c>
      <c r="C88" s="16" t="s">
        <v>218</v>
      </c>
      <c r="D88" s="12">
        <v>101</v>
      </c>
      <c r="E88" s="12">
        <v>152</v>
      </c>
      <c r="F88" s="12">
        <v>2660</v>
      </c>
      <c r="G88" s="12">
        <v>2913</v>
      </c>
    </row>
    <row r="89" spans="1:7">
      <c r="A89" s="16" t="s">
        <v>15</v>
      </c>
      <c r="B89" s="16" t="s">
        <v>726</v>
      </c>
      <c r="C89" s="16" t="s">
        <v>727</v>
      </c>
      <c r="D89" s="12">
        <v>5</v>
      </c>
      <c r="E89" s="12">
        <v>6</v>
      </c>
      <c r="F89" s="12">
        <v>89</v>
      </c>
      <c r="G89" s="12">
        <v>100</v>
      </c>
    </row>
    <row r="90" spans="1:7">
      <c r="A90" s="16" t="s">
        <v>15</v>
      </c>
      <c r="B90" s="16" t="s">
        <v>720</v>
      </c>
      <c r="C90" s="16" t="s">
        <v>206</v>
      </c>
      <c r="D90" s="12">
        <v>10</v>
      </c>
      <c r="E90" s="12">
        <v>38</v>
      </c>
      <c r="F90" s="12">
        <v>785</v>
      </c>
      <c r="G90" s="12">
        <v>833</v>
      </c>
    </row>
    <row r="91" spans="1:7">
      <c r="A91" s="16" t="s">
        <v>15</v>
      </c>
      <c r="B91" s="16" t="s">
        <v>716</v>
      </c>
      <c r="C91" s="16" t="s">
        <v>224</v>
      </c>
      <c r="D91" s="12">
        <v>91</v>
      </c>
      <c r="E91" s="12">
        <v>145</v>
      </c>
      <c r="F91" s="12">
        <v>2266</v>
      </c>
      <c r="G91" s="12">
        <v>2502</v>
      </c>
    </row>
    <row r="92" spans="1:7">
      <c r="A92" s="16" t="s">
        <v>15</v>
      </c>
      <c r="B92" s="16" t="s">
        <v>720</v>
      </c>
      <c r="C92" s="16" t="s">
        <v>207</v>
      </c>
      <c r="D92" s="12">
        <v>2</v>
      </c>
      <c r="E92" s="12">
        <v>10</v>
      </c>
      <c r="F92" s="12">
        <v>113</v>
      </c>
      <c r="G92" s="12">
        <v>125</v>
      </c>
    </row>
    <row r="93" spans="1:7">
      <c r="A93" s="16" t="s">
        <v>15</v>
      </c>
      <c r="B93" s="16" t="s">
        <v>716</v>
      </c>
      <c r="C93" s="16" t="s">
        <v>225</v>
      </c>
      <c r="D93" s="12">
        <v>61</v>
      </c>
      <c r="E93" s="12">
        <v>163</v>
      </c>
      <c r="F93" s="12">
        <v>2028</v>
      </c>
      <c r="G93" s="12">
        <v>2252</v>
      </c>
    </row>
    <row r="94" spans="1:7">
      <c r="A94" s="16" t="s">
        <v>15</v>
      </c>
      <c r="B94" s="16" t="s">
        <v>646</v>
      </c>
      <c r="C94" s="16" t="s">
        <v>198</v>
      </c>
      <c r="D94" s="12">
        <v>19</v>
      </c>
      <c r="E94" s="12">
        <v>45</v>
      </c>
      <c r="F94" s="12">
        <v>905</v>
      </c>
      <c r="G94" s="12">
        <v>969</v>
      </c>
    </row>
    <row r="95" spans="1:7">
      <c r="A95" s="16" t="s">
        <v>15</v>
      </c>
      <c r="B95" s="16" t="s">
        <v>720</v>
      </c>
      <c r="C95" s="16" t="s">
        <v>208</v>
      </c>
      <c r="D95" s="12">
        <v>3</v>
      </c>
      <c r="E95" s="12">
        <v>14</v>
      </c>
      <c r="F95" s="12">
        <v>333</v>
      </c>
      <c r="G95" s="12">
        <v>350</v>
      </c>
    </row>
    <row r="96" spans="1:7">
      <c r="A96" s="16" t="s">
        <v>15</v>
      </c>
      <c r="B96" s="16" t="s">
        <v>728</v>
      </c>
      <c r="C96" s="16" t="s">
        <v>729</v>
      </c>
      <c r="D96" s="12">
        <v>13</v>
      </c>
      <c r="E96" s="12">
        <v>19</v>
      </c>
      <c r="F96" s="12">
        <v>212</v>
      </c>
      <c r="G96" s="12">
        <v>244</v>
      </c>
    </row>
    <row r="97" spans="1:7">
      <c r="A97" s="16" t="s">
        <v>15</v>
      </c>
      <c r="B97" s="16" t="s">
        <v>646</v>
      </c>
      <c r="C97" s="16" t="s">
        <v>199</v>
      </c>
      <c r="D97" s="12">
        <v>65</v>
      </c>
      <c r="E97" s="12">
        <v>173</v>
      </c>
      <c r="F97" s="12">
        <v>3484</v>
      </c>
      <c r="G97" s="12">
        <v>3722</v>
      </c>
    </row>
    <row r="98" spans="1:7">
      <c r="A98" s="16" t="s">
        <v>15</v>
      </c>
      <c r="B98" s="16" t="s">
        <v>720</v>
      </c>
      <c r="C98" s="16" t="s">
        <v>209</v>
      </c>
      <c r="D98" s="12">
        <v>2</v>
      </c>
      <c r="E98" s="12">
        <v>3</v>
      </c>
      <c r="F98" s="12">
        <v>85</v>
      </c>
      <c r="G98" s="12">
        <v>90</v>
      </c>
    </row>
    <row r="99" spans="1:7">
      <c r="A99" s="16" t="s">
        <v>15</v>
      </c>
      <c r="B99" s="16" t="s">
        <v>716</v>
      </c>
      <c r="C99" s="16" t="s">
        <v>226</v>
      </c>
      <c r="D99" s="12">
        <v>50</v>
      </c>
      <c r="E99" s="12">
        <v>70</v>
      </c>
      <c r="F99" s="12">
        <v>1137</v>
      </c>
      <c r="G99" s="12">
        <v>1257</v>
      </c>
    </row>
    <row r="100" spans="1:7">
      <c r="A100" s="16" t="s">
        <v>15</v>
      </c>
      <c r="B100" s="16" t="s">
        <v>720</v>
      </c>
      <c r="C100" s="16" t="s">
        <v>210</v>
      </c>
      <c r="D100" s="12">
        <v>6</v>
      </c>
      <c r="E100" s="12">
        <v>23</v>
      </c>
      <c r="F100" s="12">
        <v>398</v>
      </c>
      <c r="G100" s="12">
        <v>427</v>
      </c>
    </row>
    <row r="101" spans="1:7">
      <c r="A101" s="16" t="s">
        <v>16</v>
      </c>
      <c r="B101" s="16" t="s">
        <v>730</v>
      </c>
      <c r="C101" s="16" t="s">
        <v>227</v>
      </c>
      <c r="D101" s="12">
        <v>3</v>
      </c>
      <c r="E101" s="12">
        <v>4</v>
      </c>
      <c r="F101" s="12">
        <v>40</v>
      </c>
      <c r="G101" s="12">
        <v>47</v>
      </c>
    </row>
    <row r="102" spans="1:7">
      <c r="A102" s="16" t="s">
        <v>16</v>
      </c>
      <c r="B102" s="16" t="s">
        <v>730</v>
      </c>
      <c r="C102" s="16" t="s">
        <v>228</v>
      </c>
      <c r="D102" s="12">
        <v>2</v>
      </c>
      <c r="E102" s="12">
        <v>34</v>
      </c>
      <c r="F102" s="12">
        <v>605</v>
      </c>
      <c r="G102" s="12">
        <v>641</v>
      </c>
    </row>
    <row r="103" spans="1:7">
      <c r="A103" s="16" t="s">
        <v>16</v>
      </c>
      <c r="B103" s="16" t="s">
        <v>730</v>
      </c>
      <c r="C103" s="16" t="s">
        <v>229</v>
      </c>
      <c r="D103" s="12">
        <v>6</v>
      </c>
      <c r="E103" s="12">
        <v>9</v>
      </c>
      <c r="F103" s="12">
        <v>97</v>
      </c>
      <c r="G103" s="12">
        <v>112</v>
      </c>
    </row>
    <row r="104" spans="1:7">
      <c r="A104" s="16" t="s">
        <v>16</v>
      </c>
      <c r="B104" s="16" t="s">
        <v>730</v>
      </c>
      <c r="C104" s="16" t="s">
        <v>230</v>
      </c>
      <c r="D104" s="12">
        <v>1</v>
      </c>
      <c r="E104" s="12">
        <v>8</v>
      </c>
      <c r="F104" s="12">
        <v>79</v>
      </c>
      <c r="G104" s="12">
        <v>88</v>
      </c>
    </row>
    <row r="105" spans="1:7">
      <c r="A105" s="16" t="s">
        <v>16</v>
      </c>
      <c r="B105" s="16" t="s">
        <v>730</v>
      </c>
      <c r="C105" s="16" t="s">
        <v>231</v>
      </c>
      <c r="D105" s="12">
        <v>8</v>
      </c>
      <c r="E105" s="12">
        <v>22</v>
      </c>
      <c r="F105" s="12">
        <v>372</v>
      </c>
      <c r="G105" s="12">
        <v>402</v>
      </c>
    </row>
    <row r="106" spans="1:7">
      <c r="A106" s="16" t="s">
        <v>16</v>
      </c>
      <c r="B106" s="16" t="s">
        <v>730</v>
      </c>
      <c r="C106" s="16" t="s">
        <v>232</v>
      </c>
      <c r="D106" s="12">
        <v>56</v>
      </c>
      <c r="E106" s="12">
        <v>154</v>
      </c>
      <c r="F106" s="12">
        <v>1736</v>
      </c>
      <c r="G106" s="12">
        <v>1946</v>
      </c>
    </row>
    <row r="107" spans="1:7">
      <c r="A107" s="16" t="s">
        <v>16</v>
      </c>
      <c r="B107" s="16" t="s">
        <v>730</v>
      </c>
      <c r="C107" s="16" t="s">
        <v>468</v>
      </c>
      <c r="D107" s="12">
        <v>84</v>
      </c>
      <c r="E107" s="12">
        <v>82</v>
      </c>
      <c r="F107" s="12">
        <v>451</v>
      </c>
      <c r="G107" s="12">
        <v>617</v>
      </c>
    </row>
    <row r="108" spans="1:7">
      <c r="A108" s="16" t="s">
        <v>16</v>
      </c>
      <c r="B108" s="16" t="s">
        <v>730</v>
      </c>
      <c r="C108" s="16" t="s">
        <v>259</v>
      </c>
      <c r="D108" s="12">
        <v>207</v>
      </c>
      <c r="E108" s="12">
        <v>365</v>
      </c>
      <c r="F108" s="12">
        <v>3356</v>
      </c>
      <c r="G108" s="12">
        <v>3928</v>
      </c>
    </row>
    <row r="109" spans="1:7">
      <c r="A109" s="16" t="s">
        <v>16</v>
      </c>
      <c r="B109" s="16" t="s">
        <v>730</v>
      </c>
      <c r="C109" s="16" t="s">
        <v>234</v>
      </c>
      <c r="D109" s="12">
        <v>7</v>
      </c>
      <c r="E109" s="12">
        <v>8</v>
      </c>
      <c r="F109" s="12">
        <v>152</v>
      </c>
      <c r="G109" s="12">
        <v>167</v>
      </c>
    </row>
    <row r="110" spans="1:7">
      <c r="A110" s="16" t="s">
        <v>16</v>
      </c>
      <c r="B110" s="16" t="s">
        <v>730</v>
      </c>
      <c r="C110" s="16" t="s">
        <v>235</v>
      </c>
      <c r="D110" s="12">
        <v>6</v>
      </c>
      <c r="E110" s="12">
        <v>18</v>
      </c>
      <c r="F110" s="12">
        <v>282</v>
      </c>
      <c r="G110" s="12">
        <v>306</v>
      </c>
    </row>
    <row r="111" spans="1:7">
      <c r="A111" s="16" t="s">
        <v>16</v>
      </c>
      <c r="B111" s="16" t="s">
        <v>730</v>
      </c>
      <c r="C111" s="16" t="s">
        <v>236</v>
      </c>
      <c r="D111" s="12">
        <v>3</v>
      </c>
      <c r="E111" s="12">
        <v>23</v>
      </c>
      <c r="F111" s="12">
        <v>272</v>
      </c>
      <c r="G111" s="12">
        <v>298</v>
      </c>
    </row>
    <row r="112" spans="1:7">
      <c r="A112" s="16" t="s">
        <v>16</v>
      </c>
      <c r="B112" s="16" t="s">
        <v>730</v>
      </c>
      <c r="C112" s="16" t="s">
        <v>237</v>
      </c>
      <c r="D112" s="12">
        <v>28</v>
      </c>
      <c r="E112" s="12">
        <v>45</v>
      </c>
      <c r="F112" s="12">
        <v>463</v>
      </c>
      <c r="G112" s="12">
        <v>536</v>
      </c>
    </row>
    <row r="113" spans="1:7">
      <c r="A113" s="16" t="s">
        <v>16</v>
      </c>
      <c r="B113" s="16" t="s">
        <v>730</v>
      </c>
      <c r="C113" s="16" t="s">
        <v>238</v>
      </c>
      <c r="D113" s="12">
        <v>8</v>
      </c>
      <c r="E113" s="12">
        <v>30</v>
      </c>
      <c r="F113" s="12">
        <v>508</v>
      </c>
      <c r="G113" s="12">
        <v>546</v>
      </c>
    </row>
    <row r="114" spans="1:7">
      <c r="A114" s="16" t="s">
        <v>16</v>
      </c>
      <c r="B114" s="16" t="s">
        <v>730</v>
      </c>
      <c r="C114" s="16" t="s">
        <v>239</v>
      </c>
      <c r="D114" s="12">
        <v>1</v>
      </c>
      <c r="E114" s="12">
        <v>25</v>
      </c>
      <c r="F114" s="12">
        <v>235</v>
      </c>
      <c r="G114" s="12">
        <v>261</v>
      </c>
    </row>
    <row r="115" spans="1:7">
      <c r="A115" s="16" t="s">
        <v>16</v>
      </c>
      <c r="B115" s="16" t="s">
        <v>730</v>
      </c>
      <c r="C115" s="16" t="s">
        <v>240</v>
      </c>
      <c r="D115" s="12">
        <v>6</v>
      </c>
      <c r="E115" s="12">
        <v>21</v>
      </c>
      <c r="F115" s="12">
        <v>254</v>
      </c>
      <c r="G115" s="12">
        <v>281</v>
      </c>
    </row>
    <row r="116" spans="1:7">
      <c r="A116" s="16" t="s">
        <v>16</v>
      </c>
      <c r="B116" s="16" t="s">
        <v>730</v>
      </c>
      <c r="C116" s="16" t="s">
        <v>241</v>
      </c>
      <c r="D116" s="12">
        <v>4</v>
      </c>
      <c r="E116" s="12">
        <v>20</v>
      </c>
      <c r="F116" s="12">
        <v>262</v>
      </c>
      <c r="G116" s="12">
        <v>286</v>
      </c>
    </row>
    <row r="117" spans="1:7">
      <c r="A117" s="16" t="s">
        <v>16</v>
      </c>
      <c r="B117" s="16" t="s">
        <v>730</v>
      </c>
      <c r="C117" s="16" t="s">
        <v>242</v>
      </c>
      <c r="D117" s="12">
        <v>6</v>
      </c>
      <c r="E117" s="12">
        <v>15</v>
      </c>
      <c r="F117" s="12">
        <v>121</v>
      </c>
      <c r="G117" s="12">
        <v>142</v>
      </c>
    </row>
    <row r="118" spans="1:7">
      <c r="A118" s="16" t="s">
        <v>16</v>
      </c>
      <c r="B118" s="16" t="s">
        <v>730</v>
      </c>
      <c r="C118" s="16" t="s">
        <v>243</v>
      </c>
      <c r="D118" s="12">
        <v>9</v>
      </c>
      <c r="E118" s="12">
        <v>29</v>
      </c>
      <c r="F118" s="12">
        <v>385</v>
      </c>
      <c r="G118" s="12">
        <v>423</v>
      </c>
    </row>
    <row r="119" spans="1:7">
      <c r="A119" s="16" t="s">
        <v>16</v>
      </c>
      <c r="B119" s="16" t="s">
        <v>730</v>
      </c>
      <c r="C119" s="16" t="s">
        <v>244</v>
      </c>
      <c r="D119" s="12">
        <v>32</v>
      </c>
      <c r="E119" s="12">
        <v>29</v>
      </c>
      <c r="F119" s="12">
        <v>453</v>
      </c>
      <c r="G119" s="12">
        <v>514</v>
      </c>
    </row>
    <row r="120" spans="1:7">
      <c r="A120" s="16" t="s">
        <v>16</v>
      </c>
      <c r="B120" s="16" t="s">
        <v>730</v>
      </c>
      <c r="C120" s="16" t="s">
        <v>245</v>
      </c>
      <c r="D120" s="12">
        <v>12</v>
      </c>
      <c r="E120" s="12">
        <v>33</v>
      </c>
      <c r="F120" s="12">
        <v>1001</v>
      </c>
      <c r="G120" s="12">
        <v>1046</v>
      </c>
    </row>
    <row r="121" spans="1:7">
      <c r="A121" s="16" t="s">
        <v>16</v>
      </c>
      <c r="B121" s="16" t="s">
        <v>730</v>
      </c>
      <c r="C121" s="16" t="s">
        <v>246</v>
      </c>
      <c r="D121" s="12">
        <v>17</v>
      </c>
      <c r="E121" s="12">
        <v>115</v>
      </c>
      <c r="F121" s="12">
        <v>1199</v>
      </c>
      <c r="G121" s="12">
        <v>1331</v>
      </c>
    </row>
    <row r="122" spans="1:7">
      <c r="A122" s="16" t="s">
        <v>16</v>
      </c>
      <c r="B122" s="16" t="s">
        <v>730</v>
      </c>
      <c r="C122" s="16" t="s">
        <v>247</v>
      </c>
      <c r="D122" s="12">
        <v>3</v>
      </c>
      <c r="E122" s="12">
        <v>12</v>
      </c>
      <c r="F122" s="12">
        <v>145</v>
      </c>
      <c r="G122" s="12">
        <v>160</v>
      </c>
    </row>
    <row r="123" spans="1:7">
      <c r="A123" s="16" t="s">
        <v>16</v>
      </c>
      <c r="B123" s="16" t="s">
        <v>730</v>
      </c>
      <c r="C123" s="16" t="s">
        <v>248</v>
      </c>
      <c r="D123" s="12">
        <v>6</v>
      </c>
      <c r="E123" s="12">
        <v>56</v>
      </c>
      <c r="F123" s="12">
        <v>880</v>
      </c>
      <c r="G123" s="12">
        <v>942</v>
      </c>
    </row>
    <row r="124" spans="1:7">
      <c r="A124" s="16" t="s">
        <v>16</v>
      </c>
      <c r="B124" s="16" t="s">
        <v>730</v>
      </c>
      <c r="C124" s="16" t="s">
        <v>249</v>
      </c>
      <c r="D124" s="12">
        <v>2</v>
      </c>
      <c r="E124" s="12">
        <v>29</v>
      </c>
      <c r="F124" s="12">
        <v>329</v>
      </c>
      <c r="G124" s="12">
        <v>360</v>
      </c>
    </row>
    <row r="125" spans="1:7">
      <c r="A125" s="16" t="s">
        <v>16</v>
      </c>
      <c r="B125" s="16" t="s">
        <v>730</v>
      </c>
      <c r="C125" s="16" t="s">
        <v>250</v>
      </c>
      <c r="D125" s="12">
        <v>3</v>
      </c>
      <c r="E125" s="12">
        <v>11</v>
      </c>
      <c r="F125" s="12">
        <v>223</v>
      </c>
      <c r="G125" s="12">
        <v>237</v>
      </c>
    </row>
    <row r="126" spans="1:7">
      <c r="A126" s="16" t="s">
        <v>16</v>
      </c>
      <c r="B126" s="16" t="s">
        <v>730</v>
      </c>
      <c r="C126" s="16" t="s">
        <v>251</v>
      </c>
      <c r="D126" s="12">
        <v>4</v>
      </c>
      <c r="E126" s="12">
        <v>6</v>
      </c>
      <c r="F126" s="12">
        <v>111</v>
      </c>
      <c r="G126" s="12">
        <v>121</v>
      </c>
    </row>
    <row r="127" spans="1:7">
      <c r="A127" s="16" t="s">
        <v>16</v>
      </c>
      <c r="B127" s="16" t="s">
        <v>730</v>
      </c>
      <c r="C127" s="16" t="s">
        <v>252</v>
      </c>
      <c r="D127" s="12">
        <v>1</v>
      </c>
      <c r="E127" s="12">
        <v>12</v>
      </c>
      <c r="F127" s="12">
        <v>123</v>
      </c>
      <c r="G127" s="12">
        <v>136</v>
      </c>
    </row>
    <row r="128" spans="1:7">
      <c r="A128" s="16" t="s">
        <v>16</v>
      </c>
      <c r="B128" s="16" t="s">
        <v>730</v>
      </c>
      <c r="C128" s="16" t="s">
        <v>253</v>
      </c>
      <c r="D128" s="12">
        <v>40</v>
      </c>
      <c r="E128" s="12">
        <v>86</v>
      </c>
      <c r="F128" s="12">
        <v>688</v>
      </c>
      <c r="G128" s="12">
        <v>814</v>
      </c>
    </row>
    <row r="129" spans="1:7">
      <c r="A129" s="16" t="s">
        <v>16</v>
      </c>
      <c r="B129" s="16" t="s">
        <v>730</v>
      </c>
      <c r="C129" s="16" t="s">
        <v>254</v>
      </c>
      <c r="D129" s="12">
        <v>4</v>
      </c>
      <c r="E129" s="12">
        <v>29</v>
      </c>
      <c r="F129" s="12">
        <v>859</v>
      </c>
      <c r="G129" s="12">
        <v>892</v>
      </c>
    </row>
    <row r="130" spans="1:7">
      <c r="A130" s="16" t="s">
        <v>16</v>
      </c>
      <c r="B130" s="16" t="s">
        <v>730</v>
      </c>
      <c r="C130" s="16" t="s">
        <v>255</v>
      </c>
      <c r="D130" s="12">
        <v>1</v>
      </c>
      <c r="E130" s="12">
        <v>11</v>
      </c>
      <c r="F130" s="12">
        <v>165</v>
      </c>
      <c r="G130" s="12">
        <v>177</v>
      </c>
    </row>
    <row r="131" spans="1:7">
      <c r="A131" s="16" t="s">
        <v>16</v>
      </c>
      <c r="B131" s="16" t="s">
        <v>730</v>
      </c>
      <c r="C131" s="16" t="s">
        <v>256</v>
      </c>
      <c r="D131" s="12">
        <v>21</v>
      </c>
      <c r="E131" s="12">
        <v>38</v>
      </c>
      <c r="F131" s="12">
        <v>848</v>
      </c>
      <c r="G131" s="12">
        <v>907</v>
      </c>
    </row>
    <row r="132" spans="1:7">
      <c r="A132" s="16" t="s">
        <v>16</v>
      </c>
      <c r="B132" s="16" t="s">
        <v>730</v>
      </c>
      <c r="C132" s="16" t="s">
        <v>257</v>
      </c>
      <c r="D132" s="12">
        <v>0</v>
      </c>
      <c r="E132" s="12">
        <v>13</v>
      </c>
      <c r="F132" s="12">
        <v>102</v>
      </c>
      <c r="G132" s="12">
        <v>115</v>
      </c>
    </row>
    <row r="133" spans="1:7">
      <c r="A133" s="16" t="s">
        <v>16</v>
      </c>
      <c r="B133" s="16" t="s">
        <v>730</v>
      </c>
      <c r="C133" s="16" t="s">
        <v>258</v>
      </c>
      <c r="D133" s="12">
        <v>5</v>
      </c>
      <c r="E133" s="12">
        <v>33</v>
      </c>
      <c r="F133" s="12">
        <v>264</v>
      </c>
      <c r="G133" s="12">
        <v>302</v>
      </c>
    </row>
    <row r="134" spans="1:7">
      <c r="A134" s="16" t="s">
        <v>10</v>
      </c>
      <c r="B134" s="16" t="s">
        <v>26</v>
      </c>
      <c r="C134" s="16" t="s">
        <v>26</v>
      </c>
      <c r="D134" s="12">
        <v>104</v>
      </c>
      <c r="E134" s="12">
        <v>161</v>
      </c>
      <c r="F134" s="12">
        <v>2841</v>
      </c>
      <c r="G134" s="12">
        <v>3106</v>
      </c>
    </row>
    <row r="135" spans="1:7">
      <c r="A135" s="16" t="s">
        <v>10</v>
      </c>
      <c r="B135" s="16" t="s">
        <v>731</v>
      </c>
      <c r="C135" s="16" t="s">
        <v>28</v>
      </c>
      <c r="D135" s="12">
        <v>7</v>
      </c>
      <c r="E135" s="12">
        <v>32</v>
      </c>
      <c r="F135" s="12">
        <v>496</v>
      </c>
      <c r="G135" s="12">
        <v>535</v>
      </c>
    </row>
    <row r="136" spans="1:7">
      <c r="A136" s="16" t="s">
        <v>10</v>
      </c>
      <c r="B136" s="16" t="s">
        <v>732</v>
      </c>
      <c r="C136" s="16" t="s">
        <v>24</v>
      </c>
      <c r="D136" s="12">
        <v>9</v>
      </c>
      <c r="E136" s="12">
        <v>20</v>
      </c>
      <c r="F136" s="12">
        <v>217</v>
      </c>
      <c r="G136" s="12">
        <v>246</v>
      </c>
    </row>
    <row r="137" spans="1:7">
      <c r="A137" s="16" t="s">
        <v>10</v>
      </c>
      <c r="B137" s="16" t="s">
        <v>733</v>
      </c>
      <c r="C137" s="16" t="s">
        <v>31</v>
      </c>
      <c r="D137" s="12">
        <v>3</v>
      </c>
      <c r="E137" s="12">
        <v>6</v>
      </c>
      <c r="F137" s="12">
        <v>145</v>
      </c>
      <c r="G137" s="12">
        <v>154</v>
      </c>
    </row>
    <row r="138" spans="1:7">
      <c r="A138" s="16" t="s">
        <v>10</v>
      </c>
      <c r="B138" s="16" t="s">
        <v>734</v>
      </c>
      <c r="C138" s="16" t="s">
        <v>30</v>
      </c>
      <c r="D138" s="12">
        <v>1</v>
      </c>
      <c r="E138" s="12">
        <v>11</v>
      </c>
      <c r="F138" s="12">
        <v>112</v>
      </c>
      <c r="G138" s="12">
        <v>124</v>
      </c>
    </row>
    <row r="139" spans="1:7">
      <c r="A139" s="16" t="s">
        <v>10</v>
      </c>
      <c r="B139" s="16" t="s">
        <v>735</v>
      </c>
      <c r="C139" s="16" t="s">
        <v>21</v>
      </c>
      <c r="D139" s="12">
        <v>53</v>
      </c>
      <c r="E139" s="12">
        <v>155</v>
      </c>
      <c r="F139" s="12">
        <v>567</v>
      </c>
      <c r="G139" s="12">
        <v>775</v>
      </c>
    </row>
    <row r="140" spans="1:7">
      <c r="A140" s="16" t="s">
        <v>10</v>
      </c>
      <c r="B140" s="16" t="s">
        <v>736</v>
      </c>
      <c r="C140" s="16" t="s">
        <v>22</v>
      </c>
      <c r="D140" s="12">
        <v>2</v>
      </c>
      <c r="E140" s="12">
        <v>11</v>
      </c>
      <c r="F140" s="12">
        <v>212</v>
      </c>
      <c r="G140" s="12">
        <v>225</v>
      </c>
    </row>
    <row r="141" spans="1:7">
      <c r="A141" s="16" t="s">
        <v>10</v>
      </c>
      <c r="B141" s="16" t="s">
        <v>19</v>
      </c>
      <c r="C141" s="16" t="s">
        <v>19</v>
      </c>
      <c r="D141" s="12">
        <v>174</v>
      </c>
      <c r="E141" s="12">
        <v>268</v>
      </c>
      <c r="F141" s="12">
        <v>5166</v>
      </c>
      <c r="G141" s="12">
        <v>5608</v>
      </c>
    </row>
    <row r="142" spans="1:7">
      <c r="A142" s="16" t="s">
        <v>10</v>
      </c>
      <c r="B142" s="16" t="s">
        <v>737</v>
      </c>
      <c r="C142" s="16" t="s">
        <v>32</v>
      </c>
      <c r="D142" s="12">
        <v>14</v>
      </c>
      <c r="E142" s="12">
        <v>27</v>
      </c>
      <c r="F142" s="12">
        <v>568</v>
      </c>
      <c r="G142" s="12">
        <v>609</v>
      </c>
    </row>
    <row r="143" spans="1:7">
      <c r="A143" s="16" t="s">
        <v>10</v>
      </c>
      <c r="B143" s="16" t="s">
        <v>738</v>
      </c>
      <c r="C143" s="16" t="s">
        <v>23</v>
      </c>
      <c r="D143" s="12">
        <v>4</v>
      </c>
      <c r="E143" s="12">
        <v>7</v>
      </c>
      <c r="F143" s="12">
        <v>185</v>
      </c>
      <c r="G143" s="12">
        <v>196</v>
      </c>
    </row>
    <row r="144" spans="1:7">
      <c r="A144" s="16" t="s">
        <v>10</v>
      </c>
      <c r="B144" s="16" t="s">
        <v>739</v>
      </c>
      <c r="C144" s="16" t="s">
        <v>29</v>
      </c>
      <c r="D144" s="12">
        <v>7</v>
      </c>
      <c r="E144" s="12">
        <v>37</v>
      </c>
      <c r="F144" s="12">
        <v>430</v>
      </c>
      <c r="G144" s="12">
        <v>474</v>
      </c>
    </row>
    <row r="145" spans="1:7">
      <c r="A145" s="16" t="s">
        <v>10</v>
      </c>
      <c r="B145" s="16" t="s">
        <v>740</v>
      </c>
      <c r="C145" s="16" t="s">
        <v>25</v>
      </c>
      <c r="D145" s="12">
        <v>10</v>
      </c>
      <c r="E145" s="12">
        <v>16</v>
      </c>
      <c r="F145" s="12">
        <v>345</v>
      </c>
      <c r="G145" s="12">
        <v>371</v>
      </c>
    </row>
    <row r="146" spans="1:7">
      <c r="A146" s="16" t="s">
        <v>11</v>
      </c>
      <c r="B146" s="16" t="s">
        <v>741</v>
      </c>
      <c r="C146" s="16" t="s">
        <v>39</v>
      </c>
      <c r="D146" s="12">
        <v>29</v>
      </c>
      <c r="E146" s="12">
        <v>48</v>
      </c>
      <c r="F146" s="12">
        <v>1096</v>
      </c>
      <c r="G146" s="12">
        <v>1173</v>
      </c>
    </row>
    <row r="147" spans="1:7">
      <c r="A147" s="16" t="s">
        <v>11</v>
      </c>
      <c r="B147" s="16" t="s">
        <v>741</v>
      </c>
      <c r="C147" s="16" t="s">
        <v>40</v>
      </c>
      <c r="D147" s="12">
        <v>8</v>
      </c>
      <c r="E147" s="12">
        <v>15</v>
      </c>
      <c r="F147" s="12">
        <v>247</v>
      </c>
      <c r="G147" s="12">
        <v>270</v>
      </c>
    </row>
    <row r="148" spans="1:7">
      <c r="A148" s="16" t="s">
        <v>11</v>
      </c>
      <c r="B148" s="16" t="s">
        <v>742</v>
      </c>
      <c r="C148" s="16" t="s">
        <v>57</v>
      </c>
      <c r="D148" s="12">
        <v>2</v>
      </c>
      <c r="E148" s="12">
        <v>17</v>
      </c>
      <c r="F148" s="12">
        <v>204</v>
      </c>
      <c r="G148" s="12">
        <v>223</v>
      </c>
    </row>
    <row r="149" spans="1:7">
      <c r="A149" s="16" t="s">
        <v>11</v>
      </c>
      <c r="B149" s="16" t="s">
        <v>743</v>
      </c>
      <c r="C149" s="16" t="s">
        <v>58</v>
      </c>
      <c r="D149" s="12">
        <v>1</v>
      </c>
      <c r="E149" s="12">
        <v>4</v>
      </c>
      <c r="F149" s="12">
        <v>37</v>
      </c>
      <c r="G149" s="12">
        <v>42</v>
      </c>
    </row>
    <row r="150" spans="1:7">
      <c r="A150" s="16" t="s">
        <v>11</v>
      </c>
      <c r="B150" s="16" t="s">
        <v>744</v>
      </c>
      <c r="C150" s="16" t="s">
        <v>46</v>
      </c>
      <c r="D150" s="12">
        <v>3</v>
      </c>
      <c r="E150" s="12">
        <v>16</v>
      </c>
      <c r="F150" s="12">
        <v>336</v>
      </c>
      <c r="G150" s="12">
        <v>355</v>
      </c>
    </row>
    <row r="151" spans="1:7">
      <c r="A151" s="16" t="s">
        <v>11</v>
      </c>
      <c r="B151" s="16" t="s">
        <v>616</v>
      </c>
      <c r="C151" s="16" t="s">
        <v>59</v>
      </c>
      <c r="D151" s="12">
        <v>5</v>
      </c>
      <c r="E151" s="12">
        <v>13</v>
      </c>
      <c r="F151" s="12">
        <v>291</v>
      </c>
      <c r="G151" s="12">
        <v>309</v>
      </c>
    </row>
    <row r="152" spans="1:7">
      <c r="A152" s="16" t="s">
        <v>11</v>
      </c>
      <c r="B152" s="16" t="s">
        <v>745</v>
      </c>
      <c r="C152" s="16" t="s">
        <v>47</v>
      </c>
      <c r="D152" s="12">
        <v>5</v>
      </c>
      <c r="E152" s="12">
        <v>9</v>
      </c>
      <c r="F152" s="12">
        <v>222</v>
      </c>
      <c r="G152" s="12">
        <v>236</v>
      </c>
    </row>
    <row r="153" spans="1:7">
      <c r="A153" s="16" t="s">
        <v>11</v>
      </c>
      <c r="B153" s="16" t="s">
        <v>741</v>
      </c>
      <c r="C153" s="16" t="s">
        <v>41</v>
      </c>
      <c r="D153" s="12">
        <v>55</v>
      </c>
      <c r="E153" s="12">
        <v>69</v>
      </c>
      <c r="F153" s="12">
        <v>1026</v>
      </c>
      <c r="G153" s="12">
        <v>1150</v>
      </c>
    </row>
    <row r="154" spans="1:7">
      <c r="A154" s="16" t="s">
        <v>11</v>
      </c>
      <c r="B154" s="16" t="s">
        <v>746</v>
      </c>
      <c r="C154" s="16" t="s">
        <v>34</v>
      </c>
      <c r="D154" s="12">
        <v>47</v>
      </c>
      <c r="E154" s="12">
        <v>181</v>
      </c>
      <c r="F154" s="12">
        <v>2403</v>
      </c>
      <c r="G154" s="12">
        <v>2631</v>
      </c>
    </row>
    <row r="155" spans="1:7">
      <c r="A155" s="16" t="s">
        <v>11</v>
      </c>
      <c r="B155" s="16" t="s">
        <v>747</v>
      </c>
      <c r="C155" s="16" t="s">
        <v>35</v>
      </c>
      <c r="D155" s="12">
        <v>86</v>
      </c>
      <c r="E155" s="12">
        <v>176</v>
      </c>
      <c r="F155" s="12">
        <v>2241</v>
      </c>
      <c r="G155" s="12">
        <v>2503</v>
      </c>
    </row>
    <row r="156" spans="1:7">
      <c r="A156" s="16" t="s">
        <v>11</v>
      </c>
      <c r="B156" s="16" t="s">
        <v>616</v>
      </c>
      <c r="C156" s="16" t="s">
        <v>60</v>
      </c>
      <c r="D156" s="12">
        <v>5</v>
      </c>
      <c r="E156" s="12">
        <v>26</v>
      </c>
      <c r="F156" s="12">
        <v>397</v>
      </c>
      <c r="G156" s="12">
        <v>428</v>
      </c>
    </row>
    <row r="157" spans="1:7">
      <c r="A157" s="16" t="s">
        <v>11</v>
      </c>
      <c r="B157" s="16" t="s">
        <v>741</v>
      </c>
      <c r="C157" s="16" t="s">
        <v>42</v>
      </c>
      <c r="D157" s="12">
        <v>14</v>
      </c>
      <c r="E157" s="12">
        <v>30</v>
      </c>
      <c r="F157" s="12">
        <v>431</v>
      </c>
      <c r="G157" s="12">
        <v>475</v>
      </c>
    </row>
    <row r="158" spans="1:7">
      <c r="A158" s="16" t="s">
        <v>11</v>
      </c>
      <c r="B158" s="16" t="s">
        <v>741</v>
      </c>
      <c r="C158" s="16" t="s">
        <v>43</v>
      </c>
      <c r="D158" s="12">
        <v>45</v>
      </c>
      <c r="E158" s="12">
        <v>146</v>
      </c>
      <c r="F158" s="12">
        <v>1756</v>
      </c>
      <c r="G158" s="12">
        <v>1947</v>
      </c>
    </row>
    <row r="159" spans="1:7">
      <c r="A159" s="16" t="s">
        <v>11</v>
      </c>
      <c r="B159" s="16" t="s">
        <v>616</v>
      </c>
      <c r="C159" s="16" t="s">
        <v>61</v>
      </c>
      <c r="D159" s="12">
        <v>1</v>
      </c>
      <c r="E159" s="12">
        <v>5</v>
      </c>
      <c r="F159" s="12">
        <v>196</v>
      </c>
      <c r="G159" s="12">
        <v>202</v>
      </c>
    </row>
    <row r="160" spans="1:7">
      <c r="A160" s="16" t="s">
        <v>11</v>
      </c>
      <c r="B160" s="16" t="s">
        <v>748</v>
      </c>
      <c r="C160" s="16" t="s">
        <v>36</v>
      </c>
      <c r="D160" s="12">
        <v>2</v>
      </c>
      <c r="E160" s="12">
        <v>17</v>
      </c>
      <c r="F160" s="12">
        <v>107</v>
      </c>
      <c r="G160" s="12">
        <v>126</v>
      </c>
    </row>
    <row r="161" spans="1:7">
      <c r="A161" s="16" t="s">
        <v>11</v>
      </c>
      <c r="B161" s="16" t="s">
        <v>616</v>
      </c>
      <c r="C161" s="16" t="s">
        <v>62</v>
      </c>
      <c r="D161" s="12">
        <v>1</v>
      </c>
      <c r="E161" s="12">
        <v>11</v>
      </c>
      <c r="F161" s="12">
        <v>97</v>
      </c>
      <c r="G161" s="12">
        <v>109</v>
      </c>
    </row>
    <row r="162" spans="1:7">
      <c r="A162" s="16" t="s">
        <v>11</v>
      </c>
      <c r="B162" s="16" t="s">
        <v>749</v>
      </c>
      <c r="C162" s="16" t="s">
        <v>72</v>
      </c>
      <c r="D162" s="12">
        <v>1</v>
      </c>
      <c r="E162" s="12">
        <v>4</v>
      </c>
      <c r="F162" s="12">
        <v>95</v>
      </c>
      <c r="G162" s="12">
        <v>100</v>
      </c>
    </row>
    <row r="163" spans="1:7">
      <c r="A163" s="16" t="s">
        <v>11</v>
      </c>
      <c r="B163" s="16" t="s">
        <v>616</v>
      </c>
      <c r="C163" s="16" t="s">
        <v>63</v>
      </c>
      <c r="D163" s="12">
        <v>24</v>
      </c>
      <c r="E163" s="12">
        <v>68</v>
      </c>
      <c r="F163" s="12">
        <v>1243</v>
      </c>
      <c r="G163" s="12">
        <v>1335</v>
      </c>
    </row>
    <row r="164" spans="1:7">
      <c r="A164" s="16" t="s">
        <v>11</v>
      </c>
      <c r="B164" s="16" t="s">
        <v>750</v>
      </c>
      <c r="C164" s="16" t="s">
        <v>73</v>
      </c>
      <c r="D164" s="12">
        <v>28</v>
      </c>
      <c r="E164" s="12">
        <v>105</v>
      </c>
      <c r="F164" s="12">
        <v>1406</v>
      </c>
      <c r="G164" s="12">
        <v>1539</v>
      </c>
    </row>
    <row r="165" spans="1:7">
      <c r="A165" s="16" t="s">
        <v>11</v>
      </c>
      <c r="B165" s="16" t="s">
        <v>751</v>
      </c>
      <c r="C165" s="16" t="s">
        <v>48</v>
      </c>
      <c r="D165" s="12">
        <v>15</v>
      </c>
      <c r="E165" s="12">
        <v>80</v>
      </c>
      <c r="F165" s="12">
        <v>741</v>
      </c>
      <c r="G165" s="12">
        <v>836</v>
      </c>
    </row>
    <row r="166" spans="1:7">
      <c r="A166" s="16" t="s">
        <v>11</v>
      </c>
      <c r="B166" s="16" t="s">
        <v>752</v>
      </c>
      <c r="C166" s="16" t="s">
        <v>49</v>
      </c>
      <c r="D166" s="12">
        <v>0</v>
      </c>
      <c r="E166" s="12">
        <v>13</v>
      </c>
      <c r="F166" s="12">
        <v>526</v>
      </c>
      <c r="G166" s="12">
        <v>539</v>
      </c>
    </row>
    <row r="167" spans="1:7">
      <c r="A167" s="16" t="s">
        <v>11</v>
      </c>
      <c r="B167" s="16" t="s">
        <v>616</v>
      </c>
      <c r="C167" s="16" t="s">
        <v>64</v>
      </c>
      <c r="D167" s="12">
        <v>3</v>
      </c>
      <c r="E167" s="12">
        <v>21</v>
      </c>
      <c r="F167" s="12">
        <v>303</v>
      </c>
      <c r="G167" s="12">
        <v>327</v>
      </c>
    </row>
    <row r="168" spans="1:7">
      <c r="A168" s="16" t="s">
        <v>11</v>
      </c>
      <c r="B168" s="16" t="s">
        <v>616</v>
      </c>
      <c r="C168" s="16" t="s">
        <v>65</v>
      </c>
      <c r="D168" s="12">
        <v>4</v>
      </c>
      <c r="E168" s="12">
        <v>19</v>
      </c>
      <c r="F168" s="12">
        <v>451</v>
      </c>
      <c r="G168" s="12">
        <v>474</v>
      </c>
    </row>
    <row r="169" spans="1:7">
      <c r="A169" s="16" t="s">
        <v>11</v>
      </c>
      <c r="B169" s="16" t="s">
        <v>616</v>
      </c>
      <c r="C169" s="16" t="s">
        <v>66</v>
      </c>
      <c r="D169" s="12">
        <v>19</v>
      </c>
      <c r="E169" s="12">
        <v>46</v>
      </c>
      <c r="F169" s="12">
        <v>756</v>
      </c>
      <c r="G169" s="12">
        <v>821</v>
      </c>
    </row>
    <row r="170" spans="1:7">
      <c r="A170" s="16" t="s">
        <v>11</v>
      </c>
      <c r="B170" s="16" t="s">
        <v>753</v>
      </c>
      <c r="C170" s="16" t="s">
        <v>50</v>
      </c>
      <c r="D170" s="12">
        <v>5</v>
      </c>
      <c r="E170" s="12">
        <v>21</v>
      </c>
      <c r="F170" s="12">
        <v>321</v>
      </c>
      <c r="G170" s="12">
        <v>347</v>
      </c>
    </row>
    <row r="171" spans="1:7">
      <c r="A171" s="16" t="s">
        <v>11</v>
      </c>
      <c r="B171" s="16" t="s">
        <v>616</v>
      </c>
      <c r="C171" s="16" t="s">
        <v>67</v>
      </c>
      <c r="D171" s="12">
        <v>0</v>
      </c>
      <c r="E171" s="12">
        <v>13</v>
      </c>
      <c r="F171" s="12">
        <v>256</v>
      </c>
      <c r="G171" s="12">
        <v>269</v>
      </c>
    </row>
    <row r="172" spans="1:7">
      <c r="A172" s="16" t="s">
        <v>11</v>
      </c>
      <c r="B172" s="16" t="s">
        <v>754</v>
      </c>
      <c r="C172" s="16" t="s">
        <v>51</v>
      </c>
      <c r="D172" s="12">
        <v>6</v>
      </c>
      <c r="E172" s="12">
        <v>13</v>
      </c>
      <c r="F172" s="12">
        <v>212</v>
      </c>
      <c r="G172" s="12">
        <v>231</v>
      </c>
    </row>
    <row r="173" spans="1:7">
      <c r="A173" s="16" t="s">
        <v>11</v>
      </c>
      <c r="B173" s="16" t="s">
        <v>755</v>
      </c>
      <c r="C173" s="16" t="s">
        <v>74</v>
      </c>
      <c r="D173" s="12">
        <v>1</v>
      </c>
      <c r="E173" s="12">
        <v>20</v>
      </c>
      <c r="F173" s="12">
        <v>544</v>
      </c>
      <c r="G173" s="12">
        <v>565</v>
      </c>
    </row>
    <row r="174" spans="1:7">
      <c r="A174" s="16" t="s">
        <v>11</v>
      </c>
      <c r="B174" s="16" t="s">
        <v>741</v>
      </c>
      <c r="C174" s="16" t="s">
        <v>44</v>
      </c>
      <c r="D174" s="12">
        <v>34</v>
      </c>
      <c r="E174" s="12">
        <v>148</v>
      </c>
      <c r="F174" s="12">
        <v>2326</v>
      </c>
      <c r="G174" s="12">
        <v>2508</v>
      </c>
    </row>
    <row r="175" spans="1:7">
      <c r="A175" s="16" t="s">
        <v>11</v>
      </c>
      <c r="B175" s="16" t="s">
        <v>616</v>
      </c>
      <c r="C175" s="16" t="s">
        <v>68</v>
      </c>
      <c r="D175" s="12">
        <v>2</v>
      </c>
      <c r="E175" s="12">
        <v>10</v>
      </c>
      <c r="F175" s="12">
        <v>131</v>
      </c>
      <c r="G175" s="12">
        <v>143</v>
      </c>
    </row>
    <row r="176" spans="1:7">
      <c r="A176" s="16" t="s">
        <v>11</v>
      </c>
      <c r="B176" s="16" t="s">
        <v>756</v>
      </c>
      <c r="C176" s="16" t="s">
        <v>75</v>
      </c>
      <c r="D176" s="12">
        <v>1</v>
      </c>
      <c r="E176" s="12">
        <v>13</v>
      </c>
      <c r="F176" s="12">
        <v>134</v>
      </c>
      <c r="G176" s="12">
        <v>148</v>
      </c>
    </row>
    <row r="177" spans="1:7">
      <c r="A177" s="16" t="s">
        <v>11</v>
      </c>
      <c r="B177" s="16" t="s">
        <v>757</v>
      </c>
      <c r="C177" s="16" t="s">
        <v>52</v>
      </c>
      <c r="D177" s="12">
        <v>7</v>
      </c>
      <c r="E177" s="12">
        <v>24</v>
      </c>
      <c r="F177" s="12">
        <v>354</v>
      </c>
      <c r="G177" s="12">
        <v>385</v>
      </c>
    </row>
    <row r="178" spans="1:7">
      <c r="A178" s="16" t="s">
        <v>11</v>
      </c>
      <c r="B178" s="16" t="s">
        <v>758</v>
      </c>
      <c r="C178" s="16" t="s">
        <v>53</v>
      </c>
      <c r="D178" s="12">
        <v>2</v>
      </c>
      <c r="E178" s="12">
        <v>21</v>
      </c>
      <c r="F178" s="12">
        <v>299</v>
      </c>
      <c r="G178" s="12">
        <v>322</v>
      </c>
    </row>
    <row r="179" spans="1:7">
      <c r="A179" s="16" t="s">
        <v>11</v>
      </c>
      <c r="B179" s="16" t="s">
        <v>759</v>
      </c>
      <c r="C179" s="16" t="s">
        <v>54</v>
      </c>
      <c r="D179" s="12">
        <v>6</v>
      </c>
      <c r="E179" s="12">
        <v>10</v>
      </c>
      <c r="F179" s="12">
        <v>244</v>
      </c>
      <c r="G179" s="12">
        <v>260</v>
      </c>
    </row>
    <row r="180" spans="1:7">
      <c r="A180" s="16" t="s">
        <v>11</v>
      </c>
      <c r="B180" s="16" t="s">
        <v>760</v>
      </c>
      <c r="C180" s="16" t="s">
        <v>37</v>
      </c>
      <c r="D180" s="12">
        <v>6</v>
      </c>
      <c r="E180" s="12">
        <v>18</v>
      </c>
      <c r="F180" s="12">
        <v>350</v>
      </c>
      <c r="G180" s="12">
        <v>374</v>
      </c>
    </row>
    <row r="181" spans="1:7">
      <c r="A181" s="16" t="s">
        <v>11</v>
      </c>
      <c r="B181" s="16" t="s">
        <v>616</v>
      </c>
      <c r="C181" s="16" t="s">
        <v>69</v>
      </c>
      <c r="D181" s="12">
        <v>6</v>
      </c>
      <c r="E181" s="12">
        <v>21</v>
      </c>
      <c r="F181" s="12">
        <v>483</v>
      </c>
      <c r="G181" s="12">
        <v>510</v>
      </c>
    </row>
    <row r="182" spans="1:7">
      <c r="A182" s="16" t="s">
        <v>11</v>
      </c>
      <c r="B182" s="16" t="s">
        <v>761</v>
      </c>
      <c r="C182" s="16" t="s">
        <v>55</v>
      </c>
      <c r="D182" s="12">
        <v>1</v>
      </c>
      <c r="E182" s="12">
        <v>31</v>
      </c>
      <c r="F182" s="12">
        <v>327</v>
      </c>
      <c r="G182" s="12">
        <v>359</v>
      </c>
    </row>
    <row r="183" spans="1:7">
      <c r="A183" s="16" t="s">
        <v>11</v>
      </c>
      <c r="B183" s="16" t="s">
        <v>762</v>
      </c>
      <c r="C183" s="16" t="s">
        <v>76</v>
      </c>
      <c r="D183" s="12">
        <v>9</v>
      </c>
      <c r="E183" s="12">
        <v>31</v>
      </c>
      <c r="F183" s="12">
        <v>678</v>
      </c>
      <c r="G183" s="12">
        <v>718</v>
      </c>
    </row>
    <row r="184" spans="1:7">
      <c r="A184" s="16" t="s">
        <v>11</v>
      </c>
      <c r="B184" s="16" t="s">
        <v>616</v>
      </c>
      <c r="C184" s="16" t="s">
        <v>70</v>
      </c>
      <c r="D184" s="12">
        <v>2</v>
      </c>
      <c r="E184" s="12">
        <v>7</v>
      </c>
      <c r="F184" s="12">
        <v>291</v>
      </c>
      <c r="G184" s="12">
        <v>300</v>
      </c>
    </row>
    <row r="185" spans="1:7">
      <c r="A185" s="16" t="s">
        <v>17</v>
      </c>
      <c r="B185" s="16" t="s">
        <v>668</v>
      </c>
      <c r="C185" s="16" t="s">
        <v>294</v>
      </c>
      <c r="D185" s="12">
        <v>7</v>
      </c>
      <c r="E185" s="12">
        <v>7</v>
      </c>
      <c r="F185" s="12">
        <v>105</v>
      </c>
      <c r="G185" s="12">
        <v>119</v>
      </c>
    </row>
    <row r="186" spans="1:7">
      <c r="A186" s="16" t="s">
        <v>17</v>
      </c>
      <c r="B186" s="16" t="s">
        <v>668</v>
      </c>
      <c r="C186" s="16" t="s">
        <v>295</v>
      </c>
      <c r="D186" s="12">
        <v>24</v>
      </c>
      <c r="E186" s="12">
        <v>28</v>
      </c>
      <c r="F186" s="12">
        <v>928</v>
      </c>
      <c r="G186" s="12">
        <v>980</v>
      </c>
    </row>
    <row r="187" spans="1:7">
      <c r="A187" s="16" t="s">
        <v>17</v>
      </c>
      <c r="B187" s="16" t="s">
        <v>665</v>
      </c>
      <c r="C187" s="16" t="s">
        <v>321</v>
      </c>
      <c r="D187" s="12">
        <v>52</v>
      </c>
      <c r="E187" s="12">
        <v>130</v>
      </c>
      <c r="F187" s="12">
        <v>2213</v>
      </c>
      <c r="G187" s="12">
        <v>2395</v>
      </c>
    </row>
    <row r="188" spans="1:7">
      <c r="A188" s="16" t="s">
        <v>17</v>
      </c>
      <c r="B188" s="16" t="s">
        <v>662</v>
      </c>
      <c r="C188" s="16" t="s">
        <v>261</v>
      </c>
      <c r="D188" s="12">
        <v>84</v>
      </c>
      <c r="E188" s="12">
        <v>150</v>
      </c>
      <c r="F188" s="12">
        <v>2670</v>
      </c>
      <c r="G188" s="12">
        <v>2904</v>
      </c>
    </row>
    <row r="189" spans="1:7">
      <c r="A189" s="16" t="s">
        <v>17</v>
      </c>
      <c r="B189" s="16" t="s">
        <v>664</v>
      </c>
      <c r="C189" s="16" t="s">
        <v>279</v>
      </c>
      <c r="D189" s="12">
        <v>32</v>
      </c>
      <c r="E189" s="12">
        <v>58</v>
      </c>
      <c r="F189" s="12">
        <v>1518</v>
      </c>
      <c r="G189" s="12">
        <v>1608</v>
      </c>
    </row>
    <row r="190" spans="1:7">
      <c r="A190" s="16" t="s">
        <v>17</v>
      </c>
      <c r="B190" s="16" t="s">
        <v>763</v>
      </c>
      <c r="C190" s="16" t="s">
        <v>272</v>
      </c>
      <c r="D190" s="12">
        <v>1</v>
      </c>
      <c r="E190" s="12">
        <v>9</v>
      </c>
      <c r="F190" s="12">
        <v>255</v>
      </c>
      <c r="G190" s="12">
        <v>265</v>
      </c>
    </row>
    <row r="191" spans="1:7">
      <c r="A191" s="16" t="s">
        <v>17</v>
      </c>
      <c r="B191" s="16" t="s">
        <v>665</v>
      </c>
      <c r="C191" s="16" t="s">
        <v>322</v>
      </c>
      <c r="D191" s="12">
        <v>62</v>
      </c>
      <c r="E191" s="12">
        <v>79</v>
      </c>
      <c r="F191" s="12">
        <v>1735</v>
      </c>
      <c r="G191" s="12">
        <v>1876</v>
      </c>
    </row>
    <row r="192" spans="1:7">
      <c r="A192" s="16" t="s">
        <v>17</v>
      </c>
      <c r="B192" s="16" t="s">
        <v>666</v>
      </c>
      <c r="C192" s="16" t="s">
        <v>267</v>
      </c>
      <c r="D192" s="12">
        <v>39</v>
      </c>
      <c r="E192" s="12">
        <v>102</v>
      </c>
      <c r="F192" s="12">
        <v>2194</v>
      </c>
      <c r="G192" s="12">
        <v>2335</v>
      </c>
    </row>
    <row r="193" spans="1:7">
      <c r="A193" s="16" t="s">
        <v>17</v>
      </c>
      <c r="B193" s="16" t="s">
        <v>668</v>
      </c>
      <c r="C193" s="16" t="s">
        <v>296</v>
      </c>
      <c r="D193" s="12">
        <v>82</v>
      </c>
      <c r="E193" s="12">
        <v>123</v>
      </c>
      <c r="F193" s="12">
        <v>3122</v>
      </c>
      <c r="G193" s="12">
        <v>3327</v>
      </c>
    </row>
    <row r="194" spans="1:7">
      <c r="A194" s="16" t="s">
        <v>17</v>
      </c>
      <c r="B194" s="16" t="s">
        <v>662</v>
      </c>
      <c r="C194" s="16" t="s">
        <v>262</v>
      </c>
      <c r="D194" s="12">
        <v>12</v>
      </c>
      <c r="E194" s="12">
        <v>31</v>
      </c>
      <c r="F194" s="12">
        <v>944</v>
      </c>
      <c r="G194" s="12">
        <v>987</v>
      </c>
    </row>
    <row r="195" spans="1:7">
      <c r="A195" s="16" t="s">
        <v>17</v>
      </c>
      <c r="B195" s="16" t="s">
        <v>764</v>
      </c>
      <c r="C195" s="16" t="s">
        <v>290</v>
      </c>
      <c r="D195" s="12">
        <v>13</v>
      </c>
      <c r="E195" s="12">
        <v>33</v>
      </c>
      <c r="F195" s="12">
        <v>408</v>
      </c>
      <c r="G195" s="12">
        <v>454</v>
      </c>
    </row>
    <row r="196" spans="1:7">
      <c r="A196" s="16" t="s">
        <v>17</v>
      </c>
      <c r="B196" s="16" t="s">
        <v>765</v>
      </c>
      <c r="C196" s="16" t="s">
        <v>291</v>
      </c>
      <c r="D196" s="12">
        <v>13</v>
      </c>
      <c r="E196" s="12">
        <v>19</v>
      </c>
      <c r="F196" s="12">
        <v>288</v>
      </c>
      <c r="G196" s="12">
        <v>320</v>
      </c>
    </row>
    <row r="197" spans="1:7">
      <c r="A197" s="16" t="s">
        <v>17</v>
      </c>
      <c r="B197" s="16" t="s">
        <v>668</v>
      </c>
      <c r="C197" s="16" t="s">
        <v>297</v>
      </c>
      <c r="D197" s="12">
        <v>3</v>
      </c>
      <c r="E197" s="12">
        <v>12</v>
      </c>
      <c r="F197" s="12">
        <v>90</v>
      </c>
      <c r="G197" s="12">
        <v>105</v>
      </c>
    </row>
    <row r="198" spans="1:7">
      <c r="A198" s="16" t="s">
        <v>17</v>
      </c>
      <c r="B198" s="16" t="s">
        <v>665</v>
      </c>
      <c r="C198" s="16" t="s">
        <v>323</v>
      </c>
      <c r="D198" s="12">
        <v>7</v>
      </c>
      <c r="E198" s="12">
        <v>10</v>
      </c>
      <c r="F198" s="12">
        <v>165</v>
      </c>
      <c r="G198" s="12">
        <v>182</v>
      </c>
    </row>
    <row r="199" spans="1:7">
      <c r="A199" s="16" t="s">
        <v>17</v>
      </c>
      <c r="B199" s="16" t="s">
        <v>665</v>
      </c>
      <c r="C199" s="16" t="s">
        <v>324</v>
      </c>
      <c r="D199" s="12">
        <v>39</v>
      </c>
      <c r="E199" s="12">
        <v>110</v>
      </c>
      <c r="F199" s="12">
        <v>1782</v>
      </c>
      <c r="G199" s="12">
        <v>1931</v>
      </c>
    </row>
    <row r="200" spans="1:7">
      <c r="A200" s="16" t="s">
        <v>17</v>
      </c>
      <c r="B200" s="16" t="s">
        <v>664</v>
      </c>
      <c r="C200" s="16" t="s">
        <v>280</v>
      </c>
      <c r="D200" s="12">
        <v>16</v>
      </c>
      <c r="E200" s="12">
        <v>67</v>
      </c>
      <c r="F200" s="12">
        <v>1262</v>
      </c>
      <c r="G200" s="12">
        <v>1345</v>
      </c>
    </row>
    <row r="201" spans="1:7">
      <c r="A201" s="16" t="s">
        <v>17</v>
      </c>
      <c r="B201" s="16" t="s">
        <v>663</v>
      </c>
      <c r="C201" s="16" t="s">
        <v>314</v>
      </c>
      <c r="D201" s="12">
        <v>3</v>
      </c>
      <c r="E201" s="12">
        <v>11</v>
      </c>
      <c r="F201" s="12">
        <v>117</v>
      </c>
      <c r="G201" s="12">
        <v>131</v>
      </c>
    </row>
    <row r="202" spans="1:7">
      <c r="A202" s="16" t="s">
        <v>17</v>
      </c>
      <c r="B202" s="16" t="s">
        <v>664</v>
      </c>
      <c r="C202" s="16" t="s">
        <v>281</v>
      </c>
      <c r="D202" s="12">
        <v>0</v>
      </c>
      <c r="E202" s="12">
        <v>9</v>
      </c>
      <c r="F202" s="12">
        <v>173</v>
      </c>
      <c r="G202" s="12">
        <v>182</v>
      </c>
    </row>
    <row r="203" spans="1:7">
      <c r="A203" s="16" t="s">
        <v>17</v>
      </c>
      <c r="B203" s="16" t="s">
        <v>667</v>
      </c>
      <c r="C203" s="16" t="s">
        <v>302</v>
      </c>
      <c r="D203" s="12">
        <v>8</v>
      </c>
      <c r="E203" s="12">
        <v>23</v>
      </c>
      <c r="F203" s="12">
        <v>478</v>
      </c>
      <c r="G203" s="12">
        <v>509</v>
      </c>
    </row>
    <row r="204" spans="1:7">
      <c r="A204" s="16" t="s">
        <v>17</v>
      </c>
      <c r="B204" s="16" t="s">
        <v>667</v>
      </c>
      <c r="C204" s="16" t="s">
        <v>303</v>
      </c>
      <c r="D204" s="12">
        <v>0</v>
      </c>
      <c r="E204" s="12">
        <v>17</v>
      </c>
      <c r="F204" s="12">
        <v>304</v>
      </c>
      <c r="G204" s="12">
        <v>321</v>
      </c>
    </row>
    <row r="205" spans="1:7">
      <c r="A205" s="16" t="s">
        <v>17</v>
      </c>
      <c r="B205" s="16" t="s">
        <v>664</v>
      </c>
      <c r="C205" s="16" t="s">
        <v>282</v>
      </c>
      <c r="D205" s="12">
        <v>4</v>
      </c>
      <c r="E205" s="12">
        <v>20</v>
      </c>
      <c r="F205" s="12">
        <v>408</v>
      </c>
      <c r="G205" s="12">
        <v>432</v>
      </c>
    </row>
    <row r="206" spans="1:7">
      <c r="A206" s="16" t="s">
        <v>17</v>
      </c>
      <c r="B206" s="16" t="s">
        <v>664</v>
      </c>
      <c r="C206" s="16" t="s">
        <v>283</v>
      </c>
      <c r="D206" s="12">
        <v>4</v>
      </c>
      <c r="E206" s="12">
        <v>17</v>
      </c>
      <c r="F206" s="12">
        <v>171</v>
      </c>
      <c r="G206" s="12">
        <v>192</v>
      </c>
    </row>
    <row r="207" spans="1:7">
      <c r="A207" s="16" t="s">
        <v>17</v>
      </c>
      <c r="B207" s="16" t="s">
        <v>665</v>
      </c>
      <c r="C207" s="16" t="s">
        <v>325</v>
      </c>
      <c r="D207" s="12">
        <v>10</v>
      </c>
      <c r="E207" s="12">
        <v>21</v>
      </c>
      <c r="F207" s="12">
        <v>279</v>
      </c>
      <c r="G207" s="12">
        <v>310</v>
      </c>
    </row>
    <row r="208" spans="1:7">
      <c r="A208" s="16" t="s">
        <v>17</v>
      </c>
      <c r="B208" s="16" t="s">
        <v>667</v>
      </c>
      <c r="C208" s="16" t="s">
        <v>304</v>
      </c>
      <c r="D208" s="12">
        <v>30</v>
      </c>
      <c r="E208" s="12">
        <v>41</v>
      </c>
      <c r="F208" s="12">
        <v>1013</v>
      </c>
      <c r="G208" s="12">
        <v>1084</v>
      </c>
    </row>
    <row r="209" spans="1:7">
      <c r="A209" s="16" t="s">
        <v>17</v>
      </c>
      <c r="B209" s="16" t="s">
        <v>664</v>
      </c>
      <c r="C209" s="16" t="s">
        <v>284</v>
      </c>
      <c r="D209" s="12">
        <v>13</v>
      </c>
      <c r="E209" s="12">
        <v>42</v>
      </c>
      <c r="F209" s="12">
        <v>854</v>
      </c>
      <c r="G209" s="12">
        <v>909</v>
      </c>
    </row>
    <row r="210" spans="1:7">
      <c r="A210" s="16" t="s">
        <v>17</v>
      </c>
      <c r="B210" s="16" t="s">
        <v>663</v>
      </c>
      <c r="C210" s="16" t="s">
        <v>315</v>
      </c>
      <c r="D210" s="12">
        <v>1</v>
      </c>
      <c r="E210" s="12">
        <v>23</v>
      </c>
      <c r="F210" s="12">
        <v>543</v>
      </c>
      <c r="G210" s="12">
        <v>567</v>
      </c>
    </row>
    <row r="211" spans="1:7">
      <c r="A211" s="16" t="s">
        <v>17</v>
      </c>
      <c r="B211" s="16" t="s">
        <v>664</v>
      </c>
      <c r="C211" s="16" t="s">
        <v>285</v>
      </c>
      <c r="D211" s="12">
        <v>2</v>
      </c>
      <c r="E211" s="12">
        <v>5</v>
      </c>
      <c r="F211" s="12">
        <v>236</v>
      </c>
      <c r="G211" s="12">
        <v>243</v>
      </c>
    </row>
    <row r="212" spans="1:7">
      <c r="A212" s="16" t="s">
        <v>17</v>
      </c>
      <c r="B212" s="16" t="s">
        <v>668</v>
      </c>
      <c r="C212" s="16" t="s">
        <v>298</v>
      </c>
      <c r="D212" s="12">
        <v>38</v>
      </c>
      <c r="E212" s="12">
        <v>64</v>
      </c>
      <c r="F212" s="12">
        <v>1651</v>
      </c>
      <c r="G212" s="12">
        <v>1753</v>
      </c>
    </row>
    <row r="213" spans="1:7">
      <c r="A213" s="16" t="s">
        <v>17</v>
      </c>
      <c r="B213" s="16" t="s">
        <v>292</v>
      </c>
      <c r="C213" s="16" t="s">
        <v>292</v>
      </c>
      <c r="D213" s="12">
        <v>29</v>
      </c>
      <c r="E213" s="12">
        <v>68</v>
      </c>
      <c r="F213" s="12">
        <v>1850</v>
      </c>
      <c r="G213" s="12">
        <v>1947</v>
      </c>
    </row>
    <row r="214" spans="1:7">
      <c r="A214" s="16" t="s">
        <v>17</v>
      </c>
      <c r="B214" s="16" t="s">
        <v>663</v>
      </c>
      <c r="C214" s="16" t="s">
        <v>316</v>
      </c>
      <c r="D214" s="12">
        <v>30</v>
      </c>
      <c r="E214" s="12">
        <v>61</v>
      </c>
      <c r="F214" s="12">
        <v>1174</v>
      </c>
      <c r="G214" s="12">
        <v>1265</v>
      </c>
    </row>
    <row r="215" spans="1:7">
      <c r="A215" s="16" t="s">
        <v>17</v>
      </c>
      <c r="B215" s="16" t="s">
        <v>665</v>
      </c>
      <c r="C215" s="16" t="s">
        <v>326</v>
      </c>
      <c r="D215" s="12">
        <v>43</v>
      </c>
      <c r="E215" s="12">
        <v>105</v>
      </c>
      <c r="F215" s="12">
        <v>1874</v>
      </c>
      <c r="G215" s="12">
        <v>2022</v>
      </c>
    </row>
    <row r="216" spans="1:7">
      <c r="A216" s="16" t="s">
        <v>17</v>
      </c>
      <c r="B216" s="16" t="s">
        <v>766</v>
      </c>
      <c r="C216" s="16" t="s">
        <v>333</v>
      </c>
      <c r="D216" s="12">
        <v>49</v>
      </c>
      <c r="E216" s="12">
        <v>78</v>
      </c>
      <c r="F216" s="12">
        <v>513</v>
      </c>
      <c r="G216" s="12">
        <v>640</v>
      </c>
    </row>
    <row r="217" spans="1:7">
      <c r="A217" s="16" t="s">
        <v>17</v>
      </c>
      <c r="B217" s="16" t="s">
        <v>668</v>
      </c>
      <c r="C217" s="16" t="s">
        <v>299</v>
      </c>
      <c r="D217" s="12">
        <v>18</v>
      </c>
      <c r="E217" s="12">
        <v>60</v>
      </c>
      <c r="F217" s="12">
        <v>982</v>
      </c>
      <c r="G217" s="12">
        <v>1060</v>
      </c>
    </row>
    <row r="218" spans="1:7">
      <c r="A218" s="16" t="s">
        <v>17</v>
      </c>
      <c r="B218" s="16" t="s">
        <v>767</v>
      </c>
      <c r="C218" s="16" t="s">
        <v>265</v>
      </c>
      <c r="D218" s="12">
        <v>30</v>
      </c>
      <c r="E218" s="12">
        <v>59</v>
      </c>
      <c r="F218" s="12">
        <v>1005</v>
      </c>
      <c r="G218" s="12">
        <v>1094</v>
      </c>
    </row>
    <row r="219" spans="1:7">
      <c r="A219" s="16" t="s">
        <v>17</v>
      </c>
      <c r="B219" s="16" t="s">
        <v>667</v>
      </c>
      <c r="C219" s="16" t="s">
        <v>305</v>
      </c>
      <c r="D219" s="12">
        <v>6</v>
      </c>
      <c r="E219" s="12">
        <v>50</v>
      </c>
      <c r="F219" s="12">
        <v>953</v>
      </c>
      <c r="G219" s="12">
        <v>1009</v>
      </c>
    </row>
    <row r="220" spans="1:7">
      <c r="A220" s="16" t="s">
        <v>17</v>
      </c>
      <c r="B220" s="16" t="s">
        <v>664</v>
      </c>
      <c r="C220" s="16" t="s">
        <v>286</v>
      </c>
      <c r="D220" s="12">
        <v>24</v>
      </c>
      <c r="E220" s="12">
        <v>65</v>
      </c>
      <c r="F220" s="12">
        <v>1403</v>
      </c>
      <c r="G220" s="12">
        <v>1492</v>
      </c>
    </row>
    <row r="221" spans="1:7">
      <c r="A221" s="16" t="s">
        <v>17</v>
      </c>
      <c r="B221" s="16" t="s">
        <v>666</v>
      </c>
      <c r="C221" s="16" t="s">
        <v>268</v>
      </c>
      <c r="D221" s="12">
        <v>199</v>
      </c>
      <c r="E221" s="12">
        <v>79</v>
      </c>
      <c r="F221" s="12">
        <v>902</v>
      </c>
      <c r="G221" s="12">
        <v>1180</v>
      </c>
    </row>
    <row r="222" spans="1:7">
      <c r="A222" s="16" t="s">
        <v>17</v>
      </c>
      <c r="B222" s="16" t="s">
        <v>768</v>
      </c>
      <c r="C222" s="16" t="s">
        <v>273</v>
      </c>
      <c r="D222" s="12">
        <v>6</v>
      </c>
      <c r="E222" s="12">
        <v>22</v>
      </c>
      <c r="F222" s="12">
        <v>482</v>
      </c>
      <c r="G222" s="12">
        <v>510</v>
      </c>
    </row>
    <row r="223" spans="1:7">
      <c r="A223" s="16" t="s">
        <v>17</v>
      </c>
      <c r="B223" s="16" t="s">
        <v>667</v>
      </c>
      <c r="C223" s="16" t="s">
        <v>306</v>
      </c>
      <c r="D223" s="12">
        <v>6</v>
      </c>
      <c r="E223" s="12">
        <v>22</v>
      </c>
      <c r="F223" s="12">
        <v>404</v>
      </c>
      <c r="G223" s="12">
        <v>432</v>
      </c>
    </row>
    <row r="224" spans="1:7">
      <c r="A224" s="16" t="s">
        <v>17</v>
      </c>
      <c r="B224" s="16" t="s">
        <v>663</v>
      </c>
      <c r="C224" s="16" t="s">
        <v>317</v>
      </c>
      <c r="D224" s="12">
        <v>41</v>
      </c>
      <c r="E224" s="12">
        <v>76</v>
      </c>
      <c r="F224" s="12">
        <v>2017</v>
      </c>
      <c r="G224" s="12">
        <v>2134</v>
      </c>
    </row>
    <row r="225" spans="1:7">
      <c r="A225" s="16" t="s">
        <v>17</v>
      </c>
      <c r="B225" s="16" t="s">
        <v>667</v>
      </c>
      <c r="C225" s="16" t="s">
        <v>307</v>
      </c>
      <c r="D225" s="12">
        <v>4</v>
      </c>
      <c r="E225" s="12">
        <v>20</v>
      </c>
      <c r="F225" s="12">
        <v>281</v>
      </c>
      <c r="G225" s="12">
        <v>305</v>
      </c>
    </row>
    <row r="226" spans="1:7">
      <c r="A226" s="16" t="s">
        <v>17</v>
      </c>
      <c r="B226" s="16" t="s">
        <v>664</v>
      </c>
      <c r="C226" s="16" t="s">
        <v>287</v>
      </c>
      <c r="D226" s="12">
        <v>4</v>
      </c>
      <c r="E226" s="12">
        <v>3</v>
      </c>
      <c r="F226" s="12">
        <v>88</v>
      </c>
      <c r="G226" s="12">
        <v>95</v>
      </c>
    </row>
    <row r="227" spans="1:7">
      <c r="A227" s="16" t="s">
        <v>17</v>
      </c>
      <c r="B227" s="16" t="s">
        <v>665</v>
      </c>
      <c r="C227" s="16" t="s">
        <v>327</v>
      </c>
      <c r="D227" s="12">
        <v>31</v>
      </c>
      <c r="E227" s="12">
        <v>91</v>
      </c>
      <c r="F227" s="12">
        <v>1523</v>
      </c>
      <c r="G227" s="12">
        <v>1645</v>
      </c>
    </row>
    <row r="228" spans="1:7">
      <c r="A228" s="16" t="s">
        <v>17</v>
      </c>
      <c r="B228" s="16" t="s">
        <v>665</v>
      </c>
      <c r="C228" s="16" t="s">
        <v>328</v>
      </c>
      <c r="D228" s="12">
        <v>30</v>
      </c>
      <c r="E228" s="12">
        <v>39</v>
      </c>
      <c r="F228" s="12">
        <v>843</v>
      </c>
      <c r="G228" s="12">
        <v>912</v>
      </c>
    </row>
    <row r="229" spans="1:7">
      <c r="A229" s="16" t="s">
        <v>17</v>
      </c>
      <c r="B229" s="16" t="s">
        <v>769</v>
      </c>
      <c r="C229" s="16" t="s">
        <v>274</v>
      </c>
      <c r="D229" s="12">
        <v>5</v>
      </c>
      <c r="E229" s="12">
        <v>7</v>
      </c>
      <c r="F229" s="12">
        <v>90</v>
      </c>
      <c r="G229" s="12">
        <v>102</v>
      </c>
    </row>
    <row r="230" spans="1:7">
      <c r="A230" s="16" t="s">
        <v>17</v>
      </c>
      <c r="B230" s="16" t="s">
        <v>662</v>
      </c>
      <c r="C230" s="16" t="s">
        <v>263</v>
      </c>
      <c r="D230" s="12">
        <v>20</v>
      </c>
      <c r="E230" s="12">
        <v>30</v>
      </c>
      <c r="F230" s="12">
        <v>671</v>
      </c>
      <c r="G230" s="12">
        <v>721</v>
      </c>
    </row>
    <row r="231" spans="1:7">
      <c r="A231" s="16" t="s">
        <v>17</v>
      </c>
      <c r="B231" s="16" t="s">
        <v>666</v>
      </c>
      <c r="C231" s="16" t="s">
        <v>269</v>
      </c>
      <c r="D231" s="12">
        <v>61</v>
      </c>
      <c r="E231" s="12">
        <v>179</v>
      </c>
      <c r="F231" s="12">
        <v>3046</v>
      </c>
      <c r="G231" s="12">
        <v>3286</v>
      </c>
    </row>
    <row r="232" spans="1:7">
      <c r="A232" s="16" t="s">
        <v>17</v>
      </c>
      <c r="B232" s="16" t="s">
        <v>667</v>
      </c>
      <c r="C232" s="16" t="s">
        <v>308</v>
      </c>
      <c r="D232" s="12">
        <v>3</v>
      </c>
      <c r="E232" s="12">
        <v>12</v>
      </c>
      <c r="F232" s="12">
        <v>188</v>
      </c>
      <c r="G232" s="12">
        <v>203</v>
      </c>
    </row>
    <row r="233" spans="1:7">
      <c r="A233" s="16" t="s">
        <v>17</v>
      </c>
      <c r="B233" s="16" t="s">
        <v>667</v>
      </c>
      <c r="C233" s="16" t="s">
        <v>309</v>
      </c>
      <c r="D233" s="12">
        <v>1</v>
      </c>
      <c r="E233" s="12">
        <v>5</v>
      </c>
      <c r="F233" s="12">
        <v>177</v>
      </c>
      <c r="G233" s="12">
        <v>183</v>
      </c>
    </row>
    <row r="234" spans="1:7">
      <c r="A234" s="16" t="s">
        <v>17</v>
      </c>
      <c r="B234" s="16" t="s">
        <v>665</v>
      </c>
      <c r="C234" s="16" t="s">
        <v>329</v>
      </c>
      <c r="D234" s="12">
        <v>37</v>
      </c>
      <c r="E234" s="12">
        <v>90</v>
      </c>
      <c r="F234" s="12">
        <v>1311</v>
      </c>
      <c r="G234" s="12">
        <v>1438</v>
      </c>
    </row>
    <row r="235" spans="1:7">
      <c r="A235" s="16" t="s">
        <v>17</v>
      </c>
      <c r="B235" s="16" t="s">
        <v>667</v>
      </c>
      <c r="C235" s="16" t="s">
        <v>310</v>
      </c>
      <c r="D235" s="12">
        <v>20</v>
      </c>
      <c r="E235" s="12">
        <v>52</v>
      </c>
      <c r="F235" s="12">
        <v>525</v>
      </c>
      <c r="G235" s="12">
        <v>597</v>
      </c>
    </row>
    <row r="236" spans="1:7">
      <c r="A236" s="16" t="s">
        <v>17</v>
      </c>
      <c r="B236" s="16" t="s">
        <v>664</v>
      </c>
      <c r="C236" s="16" t="s">
        <v>288</v>
      </c>
      <c r="D236" s="12">
        <v>21</v>
      </c>
      <c r="E236" s="12">
        <v>98</v>
      </c>
      <c r="F236" s="12">
        <v>1971</v>
      </c>
      <c r="G236" s="12">
        <v>2090</v>
      </c>
    </row>
    <row r="237" spans="1:7">
      <c r="A237" s="16" t="s">
        <v>17</v>
      </c>
      <c r="B237" s="16" t="s">
        <v>665</v>
      </c>
      <c r="C237" s="16" t="s">
        <v>330</v>
      </c>
      <c r="D237" s="12">
        <v>11</v>
      </c>
      <c r="E237" s="12">
        <v>27</v>
      </c>
      <c r="F237" s="12">
        <v>996</v>
      </c>
      <c r="G237" s="12">
        <v>1034</v>
      </c>
    </row>
    <row r="238" spans="1:7">
      <c r="A238" s="16" t="s">
        <v>17</v>
      </c>
      <c r="B238" s="16" t="s">
        <v>770</v>
      </c>
      <c r="C238" s="16" t="s">
        <v>319</v>
      </c>
      <c r="D238" s="12">
        <v>24</v>
      </c>
      <c r="E238" s="12">
        <v>71</v>
      </c>
      <c r="F238" s="12">
        <v>1130</v>
      </c>
      <c r="G238" s="12">
        <v>1225</v>
      </c>
    </row>
    <row r="239" spans="1:7">
      <c r="A239" s="16" t="s">
        <v>17</v>
      </c>
      <c r="B239" s="16" t="s">
        <v>665</v>
      </c>
      <c r="C239" s="16" t="s">
        <v>331</v>
      </c>
      <c r="D239" s="12">
        <v>38</v>
      </c>
      <c r="E239" s="12">
        <v>76</v>
      </c>
      <c r="F239" s="12">
        <v>1198</v>
      </c>
      <c r="G239" s="12">
        <v>1312</v>
      </c>
    </row>
    <row r="240" spans="1:7">
      <c r="A240" s="16" t="s">
        <v>17</v>
      </c>
      <c r="B240" s="16" t="s">
        <v>665</v>
      </c>
      <c r="C240" s="16" t="s">
        <v>332</v>
      </c>
      <c r="D240" s="12">
        <v>28</v>
      </c>
      <c r="E240" s="12">
        <v>133</v>
      </c>
      <c r="F240" s="12">
        <v>2089</v>
      </c>
      <c r="G240" s="12">
        <v>2250</v>
      </c>
    </row>
    <row r="241" spans="1:7">
      <c r="A241" s="16" t="s">
        <v>17</v>
      </c>
      <c r="B241" s="16" t="s">
        <v>666</v>
      </c>
      <c r="C241" s="16" t="s">
        <v>270</v>
      </c>
      <c r="D241" s="12">
        <v>43</v>
      </c>
      <c r="E241" s="12">
        <v>125</v>
      </c>
      <c r="F241" s="12">
        <v>2011</v>
      </c>
      <c r="G241" s="12">
        <v>2179</v>
      </c>
    </row>
    <row r="242" spans="1:7">
      <c r="A242" s="16" t="s">
        <v>17</v>
      </c>
      <c r="B242" s="16" t="s">
        <v>667</v>
      </c>
      <c r="C242" s="16" t="s">
        <v>311</v>
      </c>
      <c r="D242" s="12">
        <v>22</v>
      </c>
      <c r="E242" s="12">
        <v>95</v>
      </c>
      <c r="F242" s="12">
        <v>1604</v>
      </c>
      <c r="G242" s="12">
        <v>1721</v>
      </c>
    </row>
    <row r="243" spans="1:7">
      <c r="A243" s="16" t="s">
        <v>17</v>
      </c>
      <c r="B243" s="16" t="s">
        <v>663</v>
      </c>
      <c r="C243" s="16" t="s">
        <v>318</v>
      </c>
      <c r="D243" s="12">
        <v>51</v>
      </c>
      <c r="E243" s="12">
        <v>108</v>
      </c>
      <c r="F243" s="12">
        <v>2065</v>
      </c>
      <c r="G243" s="12">
        <v>2224</v>
      </c>
    </row>
    <row r="244" spans="1:7">
      <c r="A244" s="16" t="s">
        <v>17</v>
      </c>
      <c r="B244" s="16" t="s">
        <v>275</v>
      </c>
      <c r="C244" s="16" t="s">
        <v>275</v>
      </c>
      <c r="D244" s="12">
        <v>42</v>
      </c>
      <c r="E244" s="12">
        <v>107</v>
      </c>
      <c r="F244" s="12">
        <v>1744</v>
      </c>
      <c r="G244" s="12">
        <v>1893</v>
      </c>
    </row>
    <row r="245" spans="1:7">
      <c r="A245" s="16" t="s">
        <v>17</v>
      </c>
      <c r="B245" s="16" t="s">
        <v>666</v>
      </c>
      <c r="C245" s="16" t="s">
        <v>271</v>
      </c>
      <c r="D245" s="12">
        <v>40</v>
      </c>
      <c r="E245" s="12">
        <v>213</v>
      </c>
      <c r="F245" s="12">
        <v>2942</v>
      </c>
      <c r="G245" s="12">
        <v>3195</v>
      </c>
    </row>
    <row r="246" spans="1:7">
      <c r="A246" s="16" t="s">
        <v>17</v>
      </c>
      <c r="B246" s="16" t="s">
        <v>664</v>
      </c>
      <c r="C246" s="16" t="s">
        <v>289</v>
      </c>
      <c r="D246" s="12">
        <v>67</v>
      </c>
      <c r="E246" s="12">
        <v>123</v>
      </c>
      <c r="F246" s="12">
        <v>2070</v>
      </c>
      <c r="G246" s="12">
        <v>2260</v>
      </c>
    </row>
    <row r="247" spans="1:7">
      <c r="A247" s="16" t="s">
        <v>17</v>
      </c>
      <c r="B247" s="16" t="s">
        <v>771</v>
      </c>
      <c r="C247" s="16" t="s">
        <v>276</v>
      </c>
      <c r="D247" s="12">
        <v>23</v>
      </c>
      <c r="E247" s="12">
        <v>72</v>
      </c>
      <c r="F247" s="12">
        <v>866</v>
      </c>
      <c r="G247" s="12">
        <v>961</v>
      </c>
    </row>
    <row r="248" spans="1:7">
      <c r="A248" s="16" t="s">
        <v>17</v>
      </c>
      <c r="B248" s="16" t="s">
        <v>667</v>
      </c>
      <c r="C248" s="16" t="s">
        <v>312</v>
      </c>
      <c r="D248" s="12">
        <v>4</v>
      </c>
      <c r="E248" s="12">
        <v>11</v>
      </c>
      <c r="F248" s="12">
        <v>172</v>
      </c>
      <c r="G248" s="12">
        <v>187</v>
      </c>
    </row>
    <row r="249" spans="1:7">
      <c r="A249" s="16" t="s">
        <v>17</v>
      </c>
      <c r="B249" s="16" t="s">
        <v>772</v>
      </c>
      <c r="C249" s="16" t="s">
        <v>277</v>
      </c>
      <c r="D249" s="12">
        <v>9</v>
      </c>
      <c r="E249" s="12">
        <v>40</v>
      </c>
      <c r="F249" s="12">
        <v>599</v>
      </c>
      <c r="G249" s="12">
        <v>648</v>
      </c>
    </row>
    <row r="250" spans="1:7">
      <c r="A250" s="16" t="s">
        <v>17</v>
      </c>
      <c r="B250" s="16" t="s">
        <v>668</v>
      </c>
      <c r="C250" s="16" t="s">
        <v>300</v>
      </c>
      <c r="D250" s="12">
        <v>3</v>
      </c>
      <c r="E250" s="12">
        <v>11</v>
      </c>
      <c r="F250" s="12">
        <v>203</v>
      </c>
      <c r="G250" s="12">
        <v>217</v>
      </c>
    </row>
    <row r="251" spans="1:7">
      <c r="A251" s="16" t="s">
        <v>17</v>
      </c>
      <c r="B251" s="16" t="s">
        <v>662</v>
      </c>
      <c r="C251" s="16" t="s">
        <v>264</v>
      </c>
      <c r="D251" s="12">
        <v>19</v>
      </c>
      <c r="E251" s="12">
        <v>89</v>
      </c>
      <c r="F251" s="12">
        <v>1135</v>
      </c>
      <c r="G251" s="12">
        <v>1243</v>
      </c>
    </row>
    <row r="252" spans="1:7">
      <c r="A252" s="16" t="s">
        <v>334</v>
      </c>
      <c r="B252" s="16" t="s">
        <v>773</v>
      </c>
      <c r="C252" s="16" t="s">
        <v>773</v>
      </c>
      <c r="D252" s="12">
        <v>131</v>
      </c>
      <c r="E252" s="12">
        <v>212</v>
      </c>
      <c r="F252" s="12">
        <v>3394</v>
      </c>
      <c r="G252" s="12">
        <v>3737</v>
      </c>
    </row>
    <row r="253" spans="1:7">
      <c r="A253" s="16" t="s">
        <v>334</v>
      </c>
      <c r="B253" s="16" t="s">
        <v>774</v>
      </c>
      <c r="C253" s="16" t="s">
        <v>775</v>
      </c>
      <c r="D253" s="12">
        <v>3</v>
      </c>
      <c r="E253" s="12">
        <v>9</v>
      </c>
      <c r="F253" s="12">
        <v>221</v>
      </c>
      <c r="G253" s="12">
        <v>233</v>
      </c>
    </row>
    <row r="254" spans="1:7">
      <c r="A254" s="16" t="s">
        <v>334</v>
      </c>
      <c r="B254" s="16" t="s">
        <v>776</v>
      </c>
      <c r="C254" s="16" t="s">
        <v>373</v>
      </c>
      <c r="D254" s="12">
        <v>5</v>
      </c>
      <c r="E254" s="12">
        <v>59</v>
      </c>
      <c r="F254" s="12">
        <v>1068</v>
      </c>
      <c r="G254" s="12">
        <v>1132</v>
      </c>
    </row>
    <row r="255" spans="1:7">
      <c r="A255" s="16" t="s">
        <v>334</v>
      </c>
      <c r="B255" s="16" t="s">
        <v>777</v>
      </c>
      <c r="C255" s="16" t="s">
        <v>778</v>
      </c>
      <c r="D255" s="12">
        <v>6</v>
      </c>
      <c r="E255" s="12">
        <v>12</v>
      </c>
      <c r="F255" s="12">
        <v>265</v>
      </c>
      <c r="G255" s="12">
        <v>283</v>
      </c>
    </row>
    <row r="256" spans="1:7">
      <c r="A256" s="16" t="s">
        <v>334</v>
      </c>
      <c r="B256" s="16" t="s">
        <v>779</v>
      </c>
      <c r="C256" s="16" t="s">
        <v>780</v>
      </c>
      <c r="D256" s="12">
        <v>53</v>
      </c>
      <c r="E256" s="12">
        <v>212</v>
      </c>
      <c r="F256" s="12">
        <v>1869</v>
      </c>
      <c r="G256" s="12">
        <v>2134</v>
      </c>
    </row>
    <row r="257" spans="1:7">
      <c r="A257" s="16" t="s">
        <v>334</v>
      </c>
      <c r="B257" s="16" t="s">
        <v>781</v>
      </c>
      <c r="C257" s="16" t="s">
        <v>782</v>
      </c>
      <c r="D257" s="12">
        <v>24</v>
      </c>
      <c r="E257" s="12">
        <v>94</v>
      </c>
      <c r="F257" s="12">
        <v>667</v>
      </c>
      <c r="G257" s="12">
        <v>785</v>
      </c>
    </row>
    <row r="258" spans="1:7">
      <c r="A258" s="16" t="s">
        <v>334</v>
      </c>
      <c r="B258" s="16" t="s">
        <v>388</v>
      </c>
      <c r="C258" s="16" t="s">
        <v>388</v>
      </c>
      <c r="D258" s="12">
        <v>217</v>
      </c>
      <c r="E258" s="12">
        <v>578</v>
      </c>
      <c r="F258" s="12">
        <v>11764</v>
      </c>
      <c r="G258" s="12">
        <v>12559</v>
      </c>
    </row>
    <row r="259" spans="1:7">
      <c r="A259" s="16" t="s">
        <v>334</v>
      </c>
      <c r="B259" s="16" t="s">
        <v>776</v>
      </c>
      <c r="C259" s="16" t="s">
        <v>369</v>
      </c>
      <c r="D259" s="12">
        <v>106</v>
      </c>
      <c r="E259" s="12">
        <v>220</v>
      </c>
      <c r="F259" s="12">
        <v>4665</v>
      </c>
      <c r="G259" s="12">
        <v>4991</v>
      </c>
    </row>
    <row r="260" spans="1:7">
      <c r="A260" s="16" t="s">
        <v>334</v>
      </c>
      <c r="B260" s="16" t="s">
        <v>783</v>
      </c>
      <c r="C260" s="16" t="s">
        <v>342</v>
      </c>
      <c r="D260" s="12">
        <v>54</v>
      </c>
      <c r="E260" s="12">
        <v>184</v>
      </c>
      <c r="F260" s="12">
        <v>2844</v>
      </c>
      <c r="G260" s="12">
        <v>3082</v>
      </c>
    </row>
    <row r="261" spans="1:7">
      <c r="A261" s="16" t="s">
        <v>334</v>
      </c>
      <c r="B261" s="16" t="s">
        <v>777</v>
      </c>
      <c r="C261" s="16" t="s">
        <v>350</v>
      </c>
      <c r="D261" s="12">
        <v>18</v>
      </c>
      <c r="E261" s="12">
        <v>39</v>
      </c>
      <c r="F261" s="12">
        <v>636</v>
      </c>
      <c r="G261" s="12">
        <v>693</v>
      </c>
    </row>
    <row r="262" spans="1:7">
      <c r="A262" s="16" t="s">
        <v>334</v>
      </c>
      <c r="B262" s="16" t="s">
        <v>783</v>
      </c>
      <c r="C262" s="16" t="s">
        <v>345</v>
      </c>
      <c r="D262" s="12">
        <v>22</v>
      </c>
      <c r="E262" s="12">
        <v>85</v>
      </c>
      <c r="F262" s="12">
        <v>881</v>
      </c>
      <c r="G262" s="12">
        <v>988</v>
      </c>
    </row>
    <row r="263" spans="1:7">
      <c r="A263" s="16" t="s">
        <v>334</v>
      </c>
      <c r="B263" s="16" t="s">
        <v>776</v>
      </c>
      <c r="C263" s="16" t="s">
        <v>371</v>
      </c>
      <c r="D263" s="12">
        <v>26</v>
      </c>
      <c r="E263" s="12">
        <v>66</v>
      </c>
      <c r="F263" s="12">
        <v>1384</v>
      </c>
      <c r="G263" s="12">
        <v>1476</v>
      </c>
    </row>
    <row r="264" spans="1:7">
      <c r="A264" s="16" t="s">
        <v>334</v>
      </c>
      <c r="B264" s="16" t="s">
        <v>776</v>
      </c>
      <c r="C264" s="16" t="s">
        <v>374</v>
      </c>
      <c r="D264" s="12">
        <v>35</v>
      </c>
      <c r="E264" s="12">
        <v>50</v>
      </c>
      <c r="F264" s="12">
        <v>380</v>
      </c>
      <c r="G264" s="12">
        <v>465</v>
      </c>
    </row>
    <row r="265" spans="1:7">
      <c r="A265" s="16" t="s">
        <v>334</v>
      </c>
      <c r="B265" s="16" t="s">
        <v>784</v>
      </c>
      <c r="C265" s="16" t="s">
        <v>784</v>
      </c>
      <c r="D265" s="12">
        <v>4</v>
      </c>
      <c r="E265" s="12">
        <v>8</v>
      </c>
      <c r="F265" s="12">
        <v>117</v>
      </c>
      <c r="G265" s="12">
        <v>129</v>
      </c>
    </row>
    <row r="266" spans="1:7">
      <c r="A266" s="16" t="s">
        <v>334</v>
      </c>
      <c r="B266" s="16" t="s">
        <v>785</v>
      </c>
      <c r="C266" s="16" t="s">
        <v>360</v>
      </c>
      <c r="D266" s="12">
        <v>92</v>
      </c>
      <c r="E266" s="12">
        <v>210</v>
      </c>
      <c r="F266" s="12">
        <v>2663</v>
      </c>
      <c r="G266" s="12">
        <v>2965</v>
      </c>
    </row>
    <row r="267" spans="1:7">
      <c r="A267" s="16" t="s">
        <v>334</v>
      </c>
      <c r="B267" s="16" t="s">
        <v>783</v>
      </c>
      <c r="C267" s="16" t="s">
        <v>343</v>
      </c>
      <c r="D267" s="12">
        <v>48</v>
      </c>
      <c r="E267" s="12">
        <v>161</v>
      </c>
      <c r="F267" s="12">
        <v>2358</v>
      </c>
      <c r="G267" s="12">
        <v>2567</v>
      </c>
    </row>
    <row r="268" spans="1:7">
      <c r="A268" s="16" t="s">
        <v>334</v>
      </c>
      <c r="B268" s="16" t="s">
        <v>783</v>
      </c>
      <c r="C268" s="16" t="s">
        <v>344</v>
      </c>
      <c r="D268" s="12">
        <v>51</v>
      </c>
      <c r="E268" s="12">
        <v>128</v>
      </c>
      <c r="F268" s="12">
        <v>2490</v>
      </c>
      <c r="G268" s="12">
        <v>2669</v>
      </c>
    </row>
    <row r="269" spans="1:7">
      <c r="A269" s="16" t="s">
        <v>334</v>
      </c>
      <c r="B269" s="16" t="s">
        <v>777</v>
      </c>
      <c r="C269" s="16" t="s">
        <v>349</v>
      </c>
      <c r="D269" s="12">
        <v>49</v>
      </c>
      <c r="E269" s="12">
        <v>86</v>
      </c>
      <c r="F269" s="12">
        <v>1845</v>
      </c>
      <c r="G269" s="12">
        <v>1980</v>
      </c>
    </row>
    <row r="270" spans="1:7">
      <c r="A270" s="16" t="s">
        <v>334</v>
      </c>
      <c r="B270" s="16" t="s">
        <v>786</v>
      </c>
      <c r="C270" s="16" t="s">
        <v>786</v>
      </c>
      <c r="D270" s="12">
        <v>36</v>
      </c>
      <c r="E270" s="12">
        <v>80</v>
      </c>
      <c r="F270" s="12">
        <v>958</v>
      </c>
      <c r="G270" s="12">
        <v>1074</v>
      </c>
    </row>
    <row r="271" spans="1:7">
      <c r="A271" s="16" t="s">
        <v>334</v>
      </c>
      <c r="B271" s="16" t="s">
        <v>787</v>
      </c>
      <c r="C271" s="16" t="s">
        <v>788</v>
      </c>
      <c r="D271" s="12">
        <v>8</v>
      </c>
      <c r="E271" s="12">
        <v>17</v>
      </c>
      <c r="F271" s="12">
        <v>205</v>
      </c>
      <c r="G271" s="12">
        <v>230</v>
      </c>
    </row>
    <row r="272" spans="1:7">
      <c r="A272" s="16" t="s">
        <v>334</v>
      </c>
      <c r="B272" s="16" t="s">
        <v>777</v>
      </c>
      <c r="C272" s="16" t="s">
        <v>351</v>
      </c>
      <c r="D272" s="12">
        <v>24</v>
      </c>
      <c r="E272" s="12">
        <v>48</v>
      </c>
      <c r="F272" s="12">
        <v>1369</v>
      </c>
      <c r="G272" s="12">
        <v>1441</v>
      </c>
    </row>
    <row r="273" spans="1:7">
      <c r="A273" s="16" t="s">
        <v>334</v>
      </c>
      <c r="B273" s="16" t="s">
        <v>785</v>
      </c>
      <c r="C273" s="16" t="s">
        <v>359</v>
      </c>
      <c r="D273" s="12">
        <v>53</v>
      </c>
      <c r="E273" s="12">
        <v>90</v>
      </c>
      <c r="F273" s="12">
        <v>1029</v>
      </c>
      <c r="G273" s="12">
        <v>1172</v>
      </c>
    </row>
    <row r="274" spans="1:7">
      <c r="A274" s="16" t="s">
        <v>334</v>
      </c>
      <c r="B274" s="16" t="s">
        <v>789</v>
      </c>
      <c r="C274" s="16" t="s">
        <v>789</v>
      </c>
      <c r="D274" s="12">
        <v>45</v>
      </c>
      <c r="E274" s="12">
        <v>118</v>
      </c>
      <c r="F274" s="12">
        <v>1920</v>
      </c>
      <c r="G274" s="12">
        <v>2083</v>
      </c>
    </row>
    <row r="275" spans="1:7">
      <c r="A275" s="16" t="s">
        <v>334</v>
      </c>
      <c r="B275" s="16" t="s">
        <v>783</v>
      </c>
      <c r="C275" s="16" t="s">
        <v>340</v>
      </c>
      <c r="D275" s="12">
        <v>79</v>
      </c>
      <c r="E275" s="12">
        <v>136</v>
      </c>
      <c r="F275" s="12">
        <v>2593</v>
      </c>
      <c r="G275" s="12">
        <v>2808</v>
      </c>
    </row>
    <row r="276" spans="1:7">
      <c r="A276" s="16" t="s">
        <v>334</v>
      </c>
      <c r="B276" s="16" t="s">
        <v>785</v>
      </c>
      <c r="C276" s="16" t="s">
        <v>361</v>
      </c>
      <c r="D276" s="12">
        <v>94</v>
      </c>
      <c r="E276" s="12">
        <v>269</v>
      </c>
      <c r="F276" s="12">
        <v>4327</v>
      </c>
      <c r="G276" s="12">
        <v>4690</v>
      </c>
    </row>
    <row r="277" spans="1:7">
      <c r="A277" s="16" t="s">
        <v>334</v>
      </c>
      <c r="B277" s="16" t="s">
        <v>776</v>
      </c>
      <c r="C277" s="16" t="s">
        <v>370</v>
      </c>
      <c r="D277" s="12">
        <v>42</v>
      </c>
      <c r="E277" s="12">
        <v>205</v>
      </c>
      <c r="F277" s="12">
        <v>3048</v>
      </c>
      <c r="G277" s="12">
        <v>3295</v>
      </c>
    </row>
    <row r="278" spans="1:7">
      <c r="A278" s="16" t="s">
        <v>334</v>
      </c>
      <c r="B278" s="16" t="s">
        <v>790</v>
      </c>
      <c r="C278" s="16" t="s">
        <v>791</v>
      </c>
      <c r="D278" s="12">
        <v>14</v>
      </c>
      <c r="E278" s="12">
        <v>28</v>
      </c>
      <c r="F278" s="12">
        <v>618</v>
      </c>
      <c r="G278" s="12">
        <v>660</v>
      </c>
    </row>
    <row r="279" spans="1:7">
      <c r="A279" s="16" t="s">
        <v>334</v>
      </c>
      <c r="B279" s="16" t="s">
        <v>785</v>
      </c>
      <c r="C279" s="16" t="s">
        <v>358</v>
      </c>
      <c r="D279" s="12">
        <v>37</v>
      </c>
      <c r="E279" s="12">
        <v>116</v>
      </c>
      <c r="F279" s="12">
        <v>1505</v>
      </c>
      <c r="G279" s="12">
        <v>1658</v>
      </c>
    </row>
    <row r="280" spans="1:7">
      <c r="A280" s="16" t="s">
        <v>334</v>
      </c>
      <c r="B280" s="16" t="s">
        <v>783</v>
      </c>
      <c r="C280" s="16" t="s">
        <v>341</v>
      </c>
      <c r="D280" s="12">
        <v>51</v>
      </c>
      <c r="E280" s="12">
        <v>162</v>
      </c>
      <c r="F280" s="12">
        <v>2696</v>
      </c>
      <c r="G280" s="12">
        <v>2909</v>
      </c>
    </row>
    <row r="281" spans="1:7">
      <c r="A281" s="16" t="s">
        <v>334</v>
      </c>
      <c r="B281" s="16" t="s">
        <v>776</v>
      </c>
      <c r="C281" s="16" t="s">
        <v>372</v>
      </c>
      <c r="D281" s="12">
        <v>48</v>
      </c>
      <c r="E281" s="12">
        <v>113</v>
      </c>
      <c r="F281" s="12">
        <v>1417</v>
      </c>
      <c r="G281" s="12">
        <v>1578</v>
      </c>
    </row>
    <row r="282" spans="1:7">
      <c r="A282" s="16" t="s">
        <v>334</v>
      </c>
      <c r="B282" s="16" t="s">
        <v>792</v>
      </c>
      <c r="C282" s="16" t="s">
        <v>793</v>
      </c>
      <c r="D282" s="12">
        <v>6</v>
      </c>
      <c r="E282" s="12">
        <v>29</v>
      </c>
      <c r="F282" s="12">
        <v>830</v>
      </c>
      <c r="G282" s="12">
        <v>865</v>
      </c>
    </row>
    <row r="283" spans="1:7">
      <c r="A283" s="16" t="s">
        <v>334</v>
      </c>
      <c r="B283" s="16" t="s">
        <v>783</v>
      </c>
      <c r="C283" s="16" t="s">
        <v>338</v>
      </c>
      <c r="D283" s="12">
        <v>28</v>
      </c>
      <c r="E283" s="12">
        <v>99</v>
      </c>
      <c r="F283" s="12">
        <v>1713</v>
      </c>
      <c r="G283" s="12">
        <v>1840</v>
      </c>
    </row>
    <row r="284" spans="1:7">
      <c r="A284" s="16" t="s">
        <v>334</v>
      </c>
      <c r="B284" s="16" t="s">
        <v>783</v>
      </c>
      <c r="C284" s="16" t="s">
        <v>339</v>
      </c>
      <c r="D284" s="12">
        <v>63</v>
      </c>
      <c r="E284" s="12">
        <v>161</v>
      </c>
      <c r="F284" s="12">
        <v>2008</v>
      </c>
      <c r="G284" s="12">
        <v>2232</v>
      </c>
    </row>
    <row r="285" spans="1:7">
      <c r="A285" s="16" t="s">
        <v>334</v>
      </c>
      <c r="B285" s="16" t="s">
        <v>777</v>
      </c>
      <c r="C285" s="16" t="s">
        <v>348</v>
      </c>
      <c r="D285" s="12">
        <v>149</v>
      </c>
      <c r="E285" s="12">
        <v>268</v>
      </c>
      <c r="F285" s="12">
        <v>3870</v>
      </c>
      <c r="G285" s="12">
        <v>4287</v>
      </c>
    </row>
    <row r="286" spans="1:7">
      <c r="A286" s="16" t="s">
        <v>334</v>
      </c>
      <c r="B286" s="16" t="s">
        <v>785</v>
      </c>
      <c r="C286" s="16" t="s">
        <v>357</v>
      </c>
      <c r="D286" s="12">
        <v>34</v>
      </c>
      <c r="E286" s="12">
        <v>100</v>
      </c>
      <c r="F286" s="12">
        <v>1113</v>
      </c>
      <c r="G286" s="12">
        <v>1247</v>
      </c>
    </row>
    <row r="287" spans="1:7">
      <c r="A287" s="16" t="s">
        <v>334</v>
      </c>
      <c r="B287" s="16" t="s">
        <v>777</v>
      </c>
      <c r="C287" s="16" t="s">
        <v>352</v>
      </c>
      <c r="D287" s="12">
        <v>6</v>
      </c>
      <c r="E287" s="12">
        <v>33</v>
      </c>
      <c r="F287" s="12">
        <v>767</v>
      </c>
      <c r="G287" s="12">
        <v>806</v>
      </c>
    </row>
    <row r="288" spans="1:7">
      <c r="A288" s="16" t="s">
        <v>334</v>
      </c>
      <c r="B288" s="16" t="s">
        <v>794</v>
      </c>
      <c r="C288" s="16" t="s">
        <v>794</v>
      </c>
      <c r="D288" s="12">
        <v>282</v>
      </c>
      <c r="E288" s="12">
        <v>699</v>
      </c>
      <c r="F288" s="12">
        <v>11275</v>
      </c>
      <c r="G288" s="12">
        <v>12256</v>
      </c>
    </row>
    <row r="289" spans="1:7">
      <c r="A289" s="16" t="s">
        <v>104</v>
      </c>
      <c r="B289" s="16" t="s">
        <v>795</v>
      </c>
      <c r="C289" s="16" t="s">
        <v>133</v>
      </c>
      <c r="D289" s="12">
        <v>23</v>
      </c>
      <c r="E289" s="12">
        <v>108</v>
      </c>
      <c r="F289" s="12">
        <v>1377</v>
      </c>
      <c r="G289" s="12">
        <v>1508</v>
      </c>
    </row>
    <row r="290" spans="1:7">
      <c r="A290" s="16" t="s">
        <v>104</v>
      </c>
      <c r="B290" s="16" t="s">
        <v>629</v>
      </c>
      <c r="C290" s="16" t="s">
        <v>119</v>
      </c>
      <c r="D290" s="12">
        <v>7</v>
      </c>
      <c r="E290" s="12">
        <v>26</v>
      </c>
      <c r="F290" s="12">
        <v>443</v>
      </c>
      <c r="G290" s="12">
        <v>476</v>
      </c>
    </row>
    <row r="291" spans="1:7">
      <c r="A291" s="16" t="s">
        <v>104</v>
      </c>
      <c r="B291" s="16" t="s">
        <v>627</v>
      </c>
      <c r="C291" s="16" t="s">
        <v>113</v>
      </c>
      <c r="D291" s="12">
        <v>0</v>
      </c>
      <c r="E291" s="12">
        <v>8</v>
      </c>
      <c r="F291" s="12">
        <v>65</v>
      </c>
      <c r="G291" s="12">
        <v>73</v>
      </c>
    </row>
    <row r="292" spans="1:7">
      <c r="A292" s="16" t="s">
        <v>104</v>
      </c>
      <c r="B292" s="16" t="s">
        <v>796</v>
      </c>
      <c r="C292" s="16" t="s">
        <v>797</v>
      </c>
      <c r="D292" s="12">
        <v>1</v>
      </c>
      <c r="E292" s="12">
        <v>18</v>
      </c>
      <c r="F292" s="12">
        <v>186</v>
      </c>
      <c r="G292" s="12">
        <v>205</v>
      </c>
    </row>
    <row r="293" spans="1:7">
      <c r="A293" s="16" t="s">
        <v>104</v>
      </c>
      <c r="B293" s="16" t="s">
        <v>798</v>
      </c>
      <c r="C293" s="16" t="s">
        <v>130</v>
      </c>
      <c r="D293" s="12">
        <v>2</v>
      </c>
      <c r="E293" s="12">
        <v>23</v>
      </c>
      <c r="F293" s="12">
        <v>350</v>
      </c>
      <c r="G293" s="12">
        <v>375</v>
      </c>
    </row>
    <row r="294" spans="1:7">
      <c r="A294" s="16" t="s">
        <v>104</v>
      </c>
      <c r="B294" s="16" t="s">
        <v>799</v>
      </c>
      <c r="C294" s="16" t="s">
        <v>799</v>
      </c>
      <c r="D294" s="12">
        <v>127</v>
      </c>
      <c r="E294" s="12">
        <v>357</v>
      </c>
      <c r="F294" s="12">
        <v>5408</v>
      </c>
      <c r="G294" s="12">
        <v>5892</v>
      </c>
    </row>
    <row r="295" spans="1:7">
      <c r="A295" s="16" t="s">
        <v>104</v>
      </c>
      <c r="B295" s="16" t="s">
        <v>800</v>
      </c>
      <c r="C295" s="16" t="s">
        <v>135</v>
      </c>
      <c r="D295" s="12">
        <v>19</v>
      </c>
      <c r="E295" s="12">
        <v>24</v>
      </c>
      <c r="F295" s="12">
        <v>259</v>
      </c>
      <c r="G295" s="12">
        <v>302</v>
      </c>
    </row>
    <row r="296" spans="1:7">
      <c r="A296" s="16" t="s">
        <v>104</v>
      </c>
      <c r="B296" s="16" t="s">
        <v>801</v>
      </c>
      <c r="C296" s="16" t="s">
        <v>131</v>
      </c>
      <c r="D296" s="12">
        <v>6</v>
      </c>
      <c r="E296" s="12">
        <v>19</v>
      </c>
      <c r="F296" s="12">
        <v>239</v>
      </c>
      <c r="G296" s="12">
        <v>264</v>
      </c>
    </row>
    <row r="297" spans="1:7">
      <c r="A297" s="16" t="s">
        <v>104</v>
      </c>
      <c r="B297" s="16" t="s">
        <v>627</v>
      </c>
      <c r="C297" s="16" t="s">
        <v>111</v>
      </c>
      <c r="D297" s="12">
        <v>11</v>
      </c>
      <c r="E297" s="12">
        <v>66</v>
      </c>
      <c r="F297" s="12">
        <v>818</v>
      </c>
      <c r="G297" s="12">
        <v>895</v>
      </c>
    </row>
    <row r="298" spans="1:7">
      <c r="A298" s="16" t="s">
        <v>104</v>
      </c>
      <c r="B298" s="16" t="s">
        <v>627</v>
      </c>
      <c r="C298" s="16" t="s">
        <v>114</v>
      </c>
      <c r="D298" s="12">
        <v>12</v>
      </c>
      <c r="E298" s="12">
        <v>63</v>
      </c>
      <c r="F298" s="12">
        <v>684</v>
      </c>
      <c r="G298" s="12">
        <v>759</v>
      </c>
    </row>
    <row r="299" spans="1:7">
      <c r="A299" s="16" t="s">
        <v>104</v>
      </c>
      <c r="B299" s="16" t="s">
        <v>629</v>
      </c>
      <c r="C299" s="16" t="s">
        <v>120</v>
      </c>
      <c r="D299" s="12">
        <v>34</v>
      </c>
      <c r="E299" s="12">
        <v>87</v>
      </c>
      <c r="F299" s="12">
        <v>1761</v>
      </c>
      <c r="G299" s="12">
        <v>1882</v>
      </c>
    </row>
    <row r="300" spans="1:7">
      <c r="A300" s="16" t="s">
        <v>104</v>
      </c>
      <c r="B300" s="16" t="s">
        <v>627</v>
      </c>
      <c r="C300" s="16" t="s">
        <v>109</v>
      </c>
      <c r="D300" s="12">
        <v>3</v>
      </c>
      <c r="E300" s="12">
        <v>23</v>
      </c>
      <c r="F300" s="12">
        <v>336</v>
      </c>
      <c r="G300" s="12">
        <v>362</v>
      </c>
    </row>
    <row r="301" spans="1:7">
      <c r="A301" s="16" t="s">
        <v>104</v>
      </c>
      <c r="B301" s="16" t="s">
        <v>802</v>
      </c>
      <c r="C301" s="16" t="s">
        <v>126</v>
      </c>
      <c r="D301" s="12">
        <v>7</v>
      </c>
      <c r="E301" s="12">
        <v>54</v>
      </c>
      <c r="F301" s="12">
        <v>521</v>
      </c>
      <c r="G301" s="12">
        <v>582</v>
      </c>
    </row>
    <row r="302" spans="1:7">
      <c r="A302" s="16" t="s">
        <v>104</v>
      </c>
      <c r="B302" s="16" t="s">
        <v>802</v>
      </c>
      <c r="C302" s="16" t="s">
        <v>127</v>
      </c>
      <c r="D302" s="12">
        <v>3</v>
      </c>
      <c r="E302" s="12">
        <v>8</v>
      </c>
      <c r="F302" s="12">
        <v>80</v>
      </c>
      <c r="G302" s="12">
        <v>91</v>
      </c>
    </row>
    <row r="303" spans="1:7">
      <c r="A303" s="16" t="s">
        <v>104</v>
      </c>
      <c r="B303" s="16" t="s">
        <v>629</v>
      </c>
      <c r="C303" s="16" t="s">
        <v>121</v>
      </c>
      <c r="D303" s="12">
        <v>1</v>
      </c>
      <c r="E303" s="12">
        <v>10</v>
      </c>
      <c r="F303" s="12">
        <v>151</v>
      </c>
      <c r="G303" s="12">
        <v>162</v>
      </c>
    </row>
    <row r="304" spans="1:7">
      <c r="A304" s="16" t="s">
        <v>104</v>
      </c>
      <c r="B304" s="16" t="s">
        <v>802</v>
      </c>
      <c r="C304" s="16" t="s">
        <v>125</v>
      </c>
      <c r="D304" s="12">
        <v>7</v>
      </c>
      <c r="E304" s="12">
        <v>44</v>
      </c>
      <c r="F304" s="12">
        <v>457</v>
      </c>
      <c r="G304" s="12">
        <v>508</v>
      </c>
    </row>
    <row r="305" spans="1:7">
      <c r="A305" s="16" t="s">
        <v>104</v>
      </c>
      <c r="B305" s="16" t="s">
        <v>803</v>
      </c>
      <c r="C305" s="16" t="s">
        <v>132</v>
      </c>
      <c r="D305" s="12">
        <v>2</v>
      </c>
      <c r="E305" s="12">
        <v>8</v>
      </c>
      <c r="F305" s="12">
        <v>193</v>
      </c>
      <c r="G305" s="12">
        <v>203</v>
      </c>
    </row>
    <row r="306" spans="1:7">
      <c r="A306" s="16" t="s">
        <v>104</v>
      </c>
      <c r="B306" s="16" t="s">
        <v>804</v>
      </c>
      <c r="C306" s="16" t="s">
        <v>804</v>
      </c>
      <c r="D306" s="12">
        <v>121</v>
      </c>
      <c r="E306" s="12">
        <v>484</v>
      </c>
      <c r="F306" s="12">
        <v>6301</v>
      </c>
      <c r="G306" s="12">
        <v>6906</v>
      </c>
    </row>
    <row r="307" spans="1:7">
      <c r="A307" s="16" t="s">
        <v>104</v>
      </c>
      <c r="B307" s="16" t="s">
        <v>805</v>
      </c>
      <c r="C307" s="16" t="s">
        <v>134</v>
      </c>
      <c r="D307" s="12">
        <v>12</v>
      </c>
      <c r="E307" s="12">
        <v>39</v>
      </c>
      <c r="F307" s="12">
        <v>323</v>
      </c>
      <c r="G307" s="12">
        <v>374</v>
      </c>
    </row>
    <row r="308" spans="1:7">
      <c r="A308" s="16" t="s">
        <v>104</v>
      </c>
      <c r="B308" s="16" t="s">
        <v>627</v>
      </c>
      <c r="C308" s="16" t="s">
        <v>112</v>
      </c>
      <c r="D308" s="12">
        <v>15</v>
      </c>
      <c r="E308" s="12">
        <v>42</v>
      </c>
      <c r="F308" s="12">
        <v>598</v>
      </c>
      <c r="G308" s="12">
        <v>655</v>
      </c>
    </row>
    <row r="309" spans="1:7">
      <c r="A309" s="16" t="s">
        <v>104</v>
      </c>
      <c r="B309" s="16" t="s">
        <v>627</v>
      </c>
      <c r="C309" s="16" t="s">
        <v>110</v>
      </c>
      <c r="D309" s="12">
        <v>22</v>
      </c>
      <c r="E309" s="12">
        <v>70</v>
      </c>
      <c r="F309" s="12">
        <v>740</v>
      </c>
      <c r="G309" s="12">
        <v>832</v>
      </c>
    </row>
    <row r="310" spans="1:7">
      <c r="A310" s="16" t="s">
        <v>104</v>
      </c>
      <c r="B310" s="16" t="s">
        <v>627</v>
      </c>
      <c r="C310" s="16" t="s">
        <v>108</v>
      </c>
      <c r="D310" s="12">
        <v>10</v>
      </c>
      <c r="E310" s="12">
        <v>75</v>
      </c>
      <c r="F310" s="12">
        <v>1247</v>
      </c>
      <c r="G310" s="12">
        <v>1332</v>
      </c>
    </row>
    <row r="311" spans="1:7">
      <c r="A311" s="16" t="s">
        <v>104</v>
      </c>
      <c r="B311" s="16" t="s">
        <v>802</v>
      </c>
      <c r="C311" s="16" t="s">
        <v>128</v>
      </c>
      <c r="D311" s="12">
        <v>65</v>
      </c>
      <c r="E311" s="12">
        <v>167</v>
      </c>
      <c r="F311" s="12">
        <v>3102</v>
      </c>
      <c r="G311" s="12">
        <v>3334</v>
      </c>
    </row>
    <row r="312" spans="1:7">
      <c r="A312" s="16" t="s">
        <v>104</v>
      </c>
      <c r="B312" s="16" t="s">
        <v>627</v>
      </c>
      <c r="C312" s="16" t="s">
        <v>115</v>
      </c>
      <c r="D312" s="12">
        <v>3</v>
      </c>
      <c r="E312" s="12">
        <v>5</v>
      </c>
      <c r="F312" s="12">
        <v>129</v>
      </c>
      <c r="G312" s="12">
        <v>137</v>
      </c>
    </row>
    <row r="313" spans="1:7">
      <c r="A313" s="16" t="s">
        <v>104</v>
      </c>
      <c r="B313" s="16" t="s">
        <v>806</v>
      </c>
      <c r="C313" s="16" t="s">
        <v>807</v>
      </c>
      <c r="D313" s="12">
        <v>12</v>
      </c>
      <c r="E313" s="12">
        <v>52</v>
      </c>
      <c r="F313" s="12">
        <v>731</v>
      </c>
      <c r="G313" s="12">
        <v>795</v>
      </c>
    </row>
    <row r="314" spans="1:7">
      <c r="A314" s="16" t="s">
        <v>104</v>
      </c>
      <c r="B314" s="16" t="s">
        <v>808</v>
      </c>
      <c r="C314" s="16" t="s">
        <v>136</v>
      </c>
      <c r="D314" s="12">
        <v>0</v>
      </c>
      <c r="E314" s="12">
        <v>5</v>
      </c>
      <c r="F314" s="12">
        <v>155</v>
      </c>
      <c r="G314" s="12">
        <v>160</v>
      </c>
    </row>
    <row r="315" spans="1:7">
      <c r="A315" s="16" t="s">
        <v>104</v>
      </c>
      <c r="B315" s="16" t="s">
        <v>802</v>
      </c>
      <c r="C315" s="16" t="s">
        <v>124</v>
      </c>
      <c r="D315" s="12">
        <v>30</v>
      </c>
      <c r="E315" s="12">
        <v>86</v>
      </c>
      <c r="F315" s="12">
        <v>1372</v>
      </c>
      <c r="G315" s="12">
        <v>1488</v>
      </c>
    </row>
    <row r="316" spans="1:7">
      <c r="A316" s="16" t="s">
        <v>104</v>
      </c>
      <c r="B316" s="16" t="s">
        <v>629</v>
      </c>
      <c r="C316" s="16" t="s">
        <v>118</v>
      </c>
      <c r="D316" s="12">
        <v>15</v>
      </c>
      <c r="E316" s="12">
        <v>41</v>
      </c>
      <c r="F316" s="12">
        <v>660</v>
      </c>
      <c r="G316" s="12">
        <v>716</v>
      </c>
    </row>
    <row r="317" spans="1:7">
      <c r="A317" s="16" t="s">
        <v>104</v>
      </c>
      <c r="B317" s="16" t="s">
        <v>629</v>
      </c>
      <c r="C317" s="16" t="s">
        <v>122</v>
      </c>
      <c r="D317" s="12">
        <v>45</v>
      </c>
      <c r="E317" s="12">
        <v>137</v>
      </c>
      <c r="F317" s="12">
        <v>2274</v>
      </c>
      <c r="G317" s="12">
        <v>2456</v>
      </c>
    </row>
    <row r="318" spans="1:7">
      <c r="A318" s="16" t="s">
        <v>104</v>
      </c>
      <c r="B318" s="16" t="s">
        <v>629</v>
      </c>
      <c r="C318" s="16" t="s">
        <v>117</v>
      </c>
      <c r="D318" s="12">
        <v>6</v>
      </c>
      <c r="E318" s="12">
        <v>26</v>
      </c>
      <c r="F318" s="12">
        <v>657</v>
      </c>
      <c r="G318" s="12">
        <v>689</v>
      </c>
    </row>
    <row r="319" spans="1:7">
      <c r="A319" s="16" t="s">
        <v>809</v>
      </c>
      <c r="B319" s="16" t="s">
        <v>810</v>
      </c>
      <c r="C319" s="16" t="s">
        <v>94</v>
      </c>
      <c r="D319" s="12">
        <v>13</v>
      </c>
      <c r="E319" s="12">
        <v>30</v>
      </c>
      <c r="F319" s="12">
        <v>627</v>
      </c>
      <c r="G319" s="12">
        <v>670</v>
      </c>
    </row>
    <row r="320" spans="1:7">
      <c r="A320" s="16" t="s">
        <v>809</v>
      </c>
      <c r="B320" s="16" t="s">
        <v>811</v>
      </c>
      <c r="C320" s="16" t="s">
        <v>99</v>
      </c>
      <c r="D320" s="12">
        <v>22</v>
      </c>
      <c r="E320" s="12">
        <v>69</v>
      </c>
      <c r="F320" s="12">
        <v>2194</v>
      </c>
      <c r="G320" s="12">
        <v>2285</v>
      </c>
    </row>
    <row r="321" spans="1:7">
      <c r="A321" s="16" t="s">
        <v>809</v>
      </c>
      <c r="B321" s="16" t="s">
        <v>812</v>
      </c>
      <c r="C321" s="16" t="s">
        <v>100</v>
      </c>
      <c r="D321" s="12">
        <v>16</v>
      </c>
      <c r="E321" s="12">
        <v>110</v>
      </c>
      <c r="F321" s="12">
        <v>2004</v>
      </c>
      <c r="G321" s="12">
        <v>2130</v>
      </c>
    </row>
    <row r="322" spans="1:7">
      <c r="A322" s="16" t="s">
        <v>809</v>
      </c>
      <c r="B322" s="16" t="s">
        <v>813</v>
      </c>
      <c r="C322" s="16" t="s">
        <v>80</v>
      </c>
      <c r="D322" s="12">
        <v>8</v>
      </c>
      <c r="E322" s="12">
        <v>16</v>
      </c>
      <c r="F322" s="12">
        <v>444</v>
      </c>
      <c r="G322" s="12">
        <v>468</v>
      </c>
    </row>
    <row r="323" spans="1:7">
      <c r="A323" s="16" t="s">
        <v>809</v>
      </c>
      <c r="B323" s="16" t="s">
        <v>620</v>
      </c>
      <c r="C323" s="16" t="s">
        <v>86</v>
      </c>
      <c r="D323" s="12">
        <v>23</v>
      </c>
      <c r="E323" s="12">
        <v>51</v>
      </c>
      <c r="F323" s="12">
        <v>1530</v>
      </c>
      <c r="G323" s="12">
        <v>1604</v>
      </c>
    </row>
    <row r="324" spans="1:7">
      <c r="A324" s="16" t="s">
        <v>809</v>
      </c>
      <c r="B324" s="16" t="s">
        <v>814</v>
      </c>
      <c r="C324" s="16" t="s">
        <v>95</v>
      </c>
      <c r="D324" s="12">
        <v>28</v>
      </c>
      <c r="E324" s="12">
        <v>33</v>
      </c>
      <c r="F324" s="12">
        <v>735</v>
      </c>
      <c r="G324" s="12">
        <v>796</v>
      </c>
    </row>
    <row r="325" spans="1:7">
      <c r="A325" s="16" t="s">
        <v>809</v>
      </c>
      <c r="B325" s="16" t="s">
        <v>79</v>
      </c>
      <c r="C325" s="16" t="s">
        <v>79</v>
      </c>
      <c r="D325" s="12">
        <v>104</v>
      </c>
      <c r="E325" s="12">
        <v>165</v>
      </c>
      <c r="F325" s="12">
        <v>2124</v>
      </c>
      <c r="G325" s="12">
        <v>2393</v>
      </c>
    </row>
    <row r="326" spans="1:7">
      <c r="A326" s="16" t="s">
        <v>809</v>
      </c>
      <c r="B326" s="16" t="s">
        <v>620</v>
      </c>
      <c r="C326" s="16" t="s">
        <v>87</v>
      </c>
      <c r="D326" s="12">
        <v>43</v>
      </c>
      <c r="E326" s="12">
        <v>84</v>
      </c>
      <c r="F326" s="12">
        <v>1632</v>
      </c>
      <c r="G326" s="12">
        <v>1759</v>
      </c>
    </row>
    <row r="327" spans="1:7">
      <c r="A327" s="16" t="s">
        <v>809</v>
      </c>
      <c r="B327" s="16" t="s">
        <v>620</v>
      </c>
      <c r="C327" s="16" t="s">
        <v>88</v>
      </c>
      <c r="D327" s="12">
        <v>49</v>
      </c>
      <c r="E327" s="12">
        <v>114</v>
      </c>
      <c r="F327" s="12">
        <v>2112</v>
      </c>
      <c r="G327" s="12">
        <v>2275</v>
      </c>
    </row>
    <row r="328" spans="1:7">
      <c r="A328" s="16" t="s">
        <v>809</v>
      </c>
      <c r="B328" s="16" t="s">
        <v>815</v>
      </c>
      <c r="C328" s="16" t="s">
        <v>101</v>
      </c>
      <c r="D328" s="12">
        <v>10</v>
      </c>
      <c r="E328" s="12">
        <v>70</v>
      </c>
      <c r="F328" s="12">
        <v>2929</v>
      </c>
      <c r="G328" s="12">
        <v>3009</v>
      </c>
    </row>
    <row r="329" spans="1:7">
      <c r="A329" s="16" t="s">
        <v>809</v>
      </c>
      <c r="B329" s="16" t="s">
        <v>816</v>
      </c>
      <c r="C329" s="16" t="s">
        <v>102</v>
      </c>
      <c r="D329" s="12">
        <v>46</v>
      </c>
      <c r="E329" s="12">
        <v>101</v>
      </c>
      <c r="F329" s="12">
        <v>2201</v>
      </c>
      <c r="G329" s="12">
        <v>2348</v>
      </c>
    </row>
    <row r="330" spans="1:7">
      <c r="A330" s="16" t="s">
        <v>809</v>
      </c>
      <c r="B330" s="16" t="s">
        <v>817</v>
      </c>
      <c r="C330" s="16" t="s">
        <v>82</v>
      </c>
      <c r="D330" s="12">
        <v>12</v>
      </c>
      <c r="E330" s="12">
        <v>13</v>
      </c>
      <c r="F330" s="12">
        <v>197</v>
      </c>
      <c r="G330" s="12">
        <v>222</v>
      </c>
    </row>
    <row r="331" spans="1:7">
      <c r="A331" s="16" t="s">
        <v>809</v>
      </c>
      <c r="B331" s="16" t="s">
        <v>818</v>
      </c>
      <c r="C331" s="16" t="s">
        <v>83</v>
      </c>
      <c r="D331" s="12">
        <v>39</v>
      </c>
      <c r="E331" s="12">
        <v>36</v>
      </c>
      <c r="F331" s="12">
        <v>837</v>
      </c>
      <c r="G331" s="12">
        <v>912</v>
      </c>
    </row>
    <row r="332" spans="1:7">
      <c r="A332" s="16" t="s">
        <v>809</v>
      </c>
      <c r="B332" s="16" t="s">
        <v>620</v>
      </c>
      <c r="C332" s="16" t="s">
        <v>89</v>
      </c>
      <c r="D332" s="12">
        <v>43</v>
      </c>
      <c r="E332" s="12">
        <v>80</v>
      </c>
      <c r="F332" s="12">
        <v>1831</v>
      </c>
      <c r="G332" s="12">
        <v>1954</v>
      </c>
    </row>
    <row r="333" spans="1:7">
      <c r="A333" s="16" t="s">
        <v>809</v>
      </c>
      <c r="B333" s="16" t="s">
        <v>819</v>
      </c>
      <c r="C333" s="16" t="s">
        <v>96</v>
      </c>
      <c r="D333" s="12">
        <v>16</v>
      </c>
      <c r="E333" s="12">
        <v>39</v>
      </c>
      <c r="F333" s="12">
        <v>471</v>
      </c>
      <c r="G333" s="12">
        <v>526</v>
      </c>
    </row>
    <row r="334" spans="1:7">
      <c r="A334" s="16" t="s">
        <v>809</v>
      </c>
      <c r="B334" s="16" t="s">
        <v>620</v>
      </c>
      <c r="C334" s="16" t="s">
        <v>90</v>
      </c>
      <c r="D334" s="12">
        <v>65</v>
      </c>
      <c r="E334" s="12">
        <v>91</v>
      </c>
      <c r="F334" s="12">
        <v>1873</v>
      </c>
      <c r="G334" s="12">
        <v>2029</v>
      </c>
    </row>
    <row r="335" spans="1:7">
      <c r="A335" s="16" t="s">
        <v>809</v>
      </c>
      <c r="B335" s="16" t="s">
        <v>620</v>
      </c>
      <c r="C335" s="16" t="s">
        <v>91</v>
      </c>
      <c r="D335" s="12">
        <v>26</v>
      </c>
      <c r="E335" s="12">
        <v>87</v>
      </c>
      <c r="F335" s="12">
        <v>1851</v>
      </c>
      <c r="G335" s="12">
        <v>1964</v>
      </c>
    </row>
    <row r="336" spans="1:7">
      <c r="A336" s="16" t="s">
        <v>809</v>
      </c>
      <c r="B336" s="16" t="s">
        <v>620</v>
      </c>
      <c r="C336" s="16" t="s">
        <v>92</v>
      </c>
      <c r="D336" s="12">
        <v>29</v>
      </c>
      <c r="E336" s="12">
        <v>35</v>
      </c>
      <c r="F336" s="12">
        <v>568</v>
      </c>
      <c r="G336" s="12">
        <v>632</v>
      </c>
    </row>
    <row r="337" spans="1:7">
      <c r="A337" s="16" t="s">
        <v>809</v>
      </c>
      <c r="B337" s="16" t="s">
        <v>820</v>
      </c>
      <c r="C337" s="16" t="s">
        <v>97</v>
      </c>
      <c r="D337" s="12">
        <v>5</v>
      </c>
      <c r="E337" s="12">
        <v>67</v>
      </c>
      <c r="F337" s="12">
        <v>1093</v>
      </c>
      <c r="G337" s="12">
        <v>1165</v>
      </c>
    </row>
    <row r="338" spans="1:7">
      <c r="A338" s="16" t="s">
        <v>809</v>
      </c>
      <c r="B338" s="16" t="s">
        <v>821</v>
      </c>
      <c r="C338" s="16" t="s">
        <v>103</v>
      </c>
      <c r="D338" s="12">
        <v>25</v>
      </c>
      <c r="E338" s="12">
        <v>57</v>
      </c>
      <c r="F338" s="12">
        <v>656</v>
      </c>
      <c r="G338" s="12">
        <v>738</v>
      </c>
    </row>
    <row r="339" spans="1:7">
      <c r="A339" s="16" t="s">
        <v>809</v>
      </c>
      <c r="B339" s="16" t="s">
        <v>822</v>
      </c>
      <c r="C339" s="16" t="s">
        <v>85</v>
      </c>
      <c r="D339" s="12">
        <v>71</v>
      </c>
      <c r="E339" s="12">
        <v>173</v>
      </c>
      <c r="F339" s="12">
        <v>1355</v>
      </c>
      <c r="G339" s="12">
        <v>1599</v>
      </c>
    </row>
    <row r="340" spans="1:7">
      <c r="A340" s="46" t="s">
        <v>834</v>
      </c>
      <c r="B340" s="7"/>
      <c r="C340" s="7"/>
      <c r="D340" s="15">
        <v>9315</v>
      </c>
      <c r="E340" s="47">
        <v>21940</v>
      </c>
      <c r="F340" s="47">
        <v>346133</v>
      </c>
      <c r="G340" s="47">
        <v>377388</v>
      </c>
    </row>
    <row r="341" spans="1:7">
      <c r="A341" s="30"/>
      <c r="B341" s="30"/>
      <c r="C341" s="30"/>
      <c r="D341" s="211" t="s">
        <v>2</v>
      </c>
      <c r="E341" s="211" t="s">
        <v>3</v>
      </c>
      <c r="F341" s="211" t="s">
        <v>6</v>
      </c>
      <c r="G341" s="211" t="s">
        <v>5</v>
      </c>
    </row>
    <row r="342" spans="1:7" ht="15" customHeight="1">
      <c r="A342" s="6" t="s">
        <v>590</v>
      </c>
      <c r="B342" s="6"/>
      <c r="C342" s="16" t="s">
        <v>472</v>
      </c>
      <c r="D342" s="208">
        <v>20</v>
      </c>
      <c r="E342" s="208">
        <v>36</v>
      </c>
      <c r="F342" s="208">
        <v>208</v>
      </c>
      <c r="G342" s="208">
        <v>264</v>
      </c>
    </row>
    <row r="343" spans="1:7">
      <c r="A343" s="6" t="s">
        <v>590</v>
      </c>
      <c r="B343" s="6"/>
      <c r="C343" s="16" t="s">
        <v>376</v>
      </c>
      <c r="D343" s="208">
        <v>42</v>
      </c>
      <c r="E343" s="208">
        <v>132</v>
      </c>
      <c r="F343" s="208">
        <v>1889</v>
      </c>
      <c r="G343" s="208">
        <v>2063</v>
      </c>
    </row>
    <row r="344" spans="1:7">
      <c r="A344" s="6" t="s">
        <v>590</v>
      </c>
      <c r="B344" s="6"/>
      <c r="C344" s="16" t="s">
        <v>377</v>
      </c>
      <c r="D344" s="208">
        <v>20</v>
      </c>
      <c r="E344" s="208">
        <v>53</v>
      </c>
      <c r="F344" s="208">
        <v>670</v>
      </c>
      <c r="G344" s="208">
        <v>743</v>
      </c>
    </row>
    <row r="345" spans="1:7">
      <c r="A345" s="6" t="s">
        <v>590</v>
      </c>
      <c r="B345" s="6"/>
      <c r="C345" s="16" t="s">
        <v>378</v>
      </c>
      <c r="D345" s="208">
        <v>32</v>
      </c>
      <c r="E345" s="208">
        <v>120</v>
      </c>
      <c r="F345" s="208">
        <v>1628</v>
      </c>
      <c r="G345" s="208">
        <v>1780</v>
      </c>
    </row>
    <row r="346" spans="1:7">
      <c r="A346" s="6" t="s">
        <v>590</v>
      </c>
      <c r="B346" s="6"/>
      <c r="C346" s="16" t="s">
        <v>286</v>
      </c>
      <c r="D346" s="208">
        <v>13</v>
      </c>
      <c r="E346" s="208">
        <v>33</v>
      </c>
      <c r="F346" s="208">
        <v>579</v>
      </c>
      <c r="G346" s="208">
        <v>625</v>
      </c>
    </row>
    <row r="347" spans="1:7">
      <c r="A347" s="6" t="s">
        <v>590</v>
      </c>
      <c r="B347" s="6"/>
      <c r="C347" s="16" t="s">
        <v>379</v>
      </c>
      <c r="D347" s="208">
        <v>32</v>
      </c>
      <c r="E347" s="208">
        <v>58</v>
      </c>
      <c r="F347" s="208">
        <v>1683</v>
      </c>
      <c r="G347" s="208">
        <v>1773</v>
      </c>
    </row>
    <row r="348" spans="1:7">
      <c r="A348" s="6" t="s">
        <v>590</v>
      </c>
      <c r="B348" s="6"/>
      <c r="C348" s="16" t="s">
        <v>19</v>
      </c>
      <c r="D348" s="208">
        <v>12</v>
      </c>
      <c r="E348" s="208">
        <v>10</v>
      </c>
      <c r="F348" s="208">
        <v>205</v>
      </c>
      <c r="G348" s="208">
        <v>227</v>
      </c>
    </row>
    <row r="349" spans="1:7">
      <c r="A349" s="6" t="s">
        <v>590</v>
      </c>
      <c r="B349" s="6"/>
      <c r="C349" s="16" t="s">
        <v>380</v>
      </c>
      <c r="D349" s="208">
        <v>37</v>
      </c>
      <c r="E349" s="208">
        <v>97</v>
      </c>
      <c r="F349" s="208">
        <v>2021</v>
      </c>
      <c r="G349" s="208">
        <v>2155</v>
      </c>
    </row>
    <row r="350" spans="1:7">
      <c r="A350" s="6" t="s">
        <v>590</v>
      </c>
      <c r="B350" s="6"/>
      <c r="C350" s="16" t="s">
        <v>381</v>
      </c>
      <c r="D350" s="208">
        <v>152</v>
      </c>
      <c r="E350" s="208">
        <v>226</v>
      </c>
      <c r="F350" s="208">
        <v>4818</v>
      </c>
      <c r="G350" s="208">
        <v>5196</v>
      </c>
    </row>
    <row r="351" spans="1:7">
      <c r="A351" s="6" t="s">
        <v>590</v>
      </c>
      <c r="B351" s="6"/>
      <c r="C351" s="16" t="s">
        <v>382</v>
      </c>
      <c r="D351" s="208">
        <v>25</v>
      </c>
      <c r="E351" s="208">
        <v>102</v>
      </c>
      <c r="F351" s="208">
        <v>1996</v>
      </c>
      <c r="G351" s="208">
        <v>2123</v>
      </c>
    </row>
    <row r="352" spans="1:7">
      <c r="A352" s="7" t="s">
        <v>835</v>
      </c>
      <c r="B352" s="7"/>
      <c r="C352" s="7"/>
      <c r="D352" s="207">
        <v>385</v>
      </c>
      <c r="E352" s="207">
        <v>867</v>
      </c>
      <c r="F352" s="207">
        <v>15697</v>
      </c>
      <c r="G352" s="207">
        <v>16949</v>
      </c>
    </row>
    <row r="353" spans="1:7">
      <c r="A353" s="22"/>
      <c r="B353" s="22"/>
      <c r="C353" s="22"/>
      <c r="D353" s="206" t="s">
        <v>2</v>
      </c>
      <c r="E353" s="206" t="s">
        <v>3</v>
      </c>
      <c r="F353" s="206" t="s">
        <v>6</v>
      </c>
      <c r="G353" s="206" t="s">
        <v>5</v>
      </c>
    </row>
    <row r="354" spans="1:7">
      <c r="A354" s="6" t="s">
        <v>383</v>
      </c>
      <c r="B354" s="6"/>
      <c r="C354" s="16" t="s">
        <v>384</v>
      </c>
      <c r="D354" s="12">
        <v>6</v>
      </c>
      <c r="E354" s="12">
        <v>10</v>
      </c>
      <c r="F354" s="12">
        <v>97</v>
      </c>
      <c r="G354" s="12">
        <v>113</v>
      </c>
    </row>
    <row r="355" spans="1:7">
      <c r="A355" s="6" t="s">
        <v>383</v>
      </c>
      <c r="B355" s="6"/>
      <c r="C355" s="16" t="s">
        <v>385</v>
      </c>
      <c r="D355" s="12">
        <v>13</v>
      </c>
      <c r="E355" s="12">
        <v>47</v>
      </c>
      <c r="F355" s="12">
        <v>705</v>
      </c>
      <c r="G355" s="12">
        <v>765</v>
      </c>
    </row>
    <row r="356" spans="1:7">
      <c r="A356" s="6" t="s">
        <v>383</v>
      </c>
      <c r="B356" s="6"/>
      <c r="C356" s="16" t="s">
        <v>113</v>
      </c>
      <c r="D356" s="12">
        <v>7</v>
      </c>
      <c r="E356" s="12">
        <v>8</v>
      </c>
      <c r="F356" s="12">
        <v>51</v>
      </c>
      <c r="G356" s="12">
        <v>66</v>
      </c>
    </row>
    <row r="357" spans="1:7">
      <c r="A357" s="6" t="s">
        <v>383</v>
      </c>
      <c r="B357" s="6"/>
      <c r="C357" s="16" t="s">
        <v>386</v>
      </c>
      <c r="D357" s="12">
        <v>7</v>
      </c>
      <c r="E357" s="12">
        <v>5</v>
      </c>
      <c r="F357" s="12">
        <v>259</v>
      </c>
      <c r="G357" s="12">
        <v>271</v>
      </c>
    </row>
    <row r="358" spans="1:7">
      <c r="A358" s="6" t="s">
        <v>383</v>
      </c>
      <c r="B358" s="6"/>
      <c r="C358" s="16" t="s">
        <v>387</v>
      </c>
      <c r="D358" s="12">
        <v>47</v>
      </c>
      <c r="E358" s="12">
        <v>116</v>
      </c>
      <c r="F358" s="12">
        <v>2036</v>
      </c>
      <c r="G358" s="12">
        <v>2199</v>
      </c>
    </row>
    <row r="359" spans="1:7">
      <c r="A359" s="6" t="s">
        <v>383</v>
      </c>
      <c r="B359" s="6"/>
      <c r="C359" s="16" t="s">
        <v>388</v>
      </c>
      <c r="D359" s="12">
        <v>56</v>
      </c>
      <c r="E359" s="12">
        <v>153</v>
      </c>
      <c r="F359" s="12">
        <v>3151</v>
      </c>
      <c r="G359" s="12">
        <v>3360</v>
      </c>
    </row>
    <row r="360" spans="1:7">
      <c r="A360" s="6" t="s">
        <v>383</v>
      </c>
      <c r="B360" s="6"/>
      <c r="C360" s="16" t="s">
        <v>389</v>
      </c>
      <c r="D360" s="12">
        <v>209</v>
      </c>
      <c r="E360" s="12">
        <v>596</v>
      </c>
      <c r="F360" s="12">
        <v>9782</v>
      </c>
      <c r="G360" s="12">
        <v>10587</v>
      </c>
    </row>
    <row r="361" spans="1:7">
      <c r="A361" s="6" t="s">
        <v>383</v>
      </c>
      <c r="B361" s="6"/>
      <c r="C361" s="16" t="s">
        <v>390</v>
      </c>
      <c r="D361" s="12">
        <v>78</v>
      </c>
      <c r="E361" s="12">
        <v>106</v>
      </c>
      <c r="F361" s="12">
        <v>1875</v>
      </c>
      <c r="G361" s="12">
        <v>2059</v>
      </c>
    </row>
    <row r="362" spans="1:7">
      <c r="A362" s="6" t="s">
        <v>383</v>
      </c>
      <c r="B362" s="6"/>
      <c r="C362" s="16" t="s">
        <v>391</v>
      </c>
      <c r="D362" s="12">
        <v>22</v>
      </c>
      <c r="E362" s="12">
        <v>48</v>
      </c>
      <c r="F362" s="12">
        <v>605</v>
      </c>
      <c r="G362" s="12">
        <v>675</v>
      </c>
    </row>
    <row r="363" spans="1:7">
      <c r="A363" s="6" t="s">
        <v>383</v>
      </c>
      <c r="B363" s="6"/>
      <c r="C363" s="16" t="s">
        <v>392</v>
      </c>
      <c r="D363" s="12">
        <v>114</v>
      </c>
      <c r="E363" s="12">
        <v>223</v>
      </c>
      <c r="F363" s="12">
        <v>3672</v>
      </c>
      <c r="G363" s="12">
        <v>4009</v>
      </c>
    </row>
    <row r="364" spans="1:7">
      <c r="A364" s="6" t="s">
        <v>383</v>
      </c>
      <c r="B364" s="6"/>
      <c r="C364" s="16" t="s">
        <v>342</v>
      </c>
      <c r="D364" s="12">
        <v>14</v>
      </c>
      <c r="E364" s="12">
        <v>62</v>
      </c>
      <c r="F364" s="12">
        <v>784</v>
      </c>
      <c r="G364" s="12">
        <v>860</v>
      </c>
    </row>
    <row r="365" spans="1:7">
      <c r="A365" s="6" t="s">
        <v>383</v>
      </c>
      <c r="B365" s="6"/>
      <c r="C365" s="16" t="s">
        <v>393</v>
      </c>
      <c r="D365" s="12">
        <v>13</v>
      </c>
      <c r="E365" s="12">
        <v>37</v>
      </c>
      <c r="F365" s="12">
        <v>768</v>
      </c>
      <c r="G365" s="12">
        <v>818</v>
      </c>
    </row>
    <row r="366" spans="1:7">
      <c r="A366" s="6" t="s">
        <v>383</v>
      </c>
      <c r="B366" s="6"/>
      <c r="C366" s="16" t="s">
        <v>394</v>
      </c>
      <c r="D366" s="12">
        <v>86</v>
      </c>
      <c r="E366" s="12">
        <v>254</v>
      </c>
      <c r="F366" s="12">
        <v>4942</v>
      </c>
      <c r="G366" s="12">
        <v>5282</v>
      </c>
    </row>
    <row r="367" spans="1:7">
      <c r="A367" s="6" t="s">
        <v>383</v>
      </c>
      <c r="B367" s="6"/>
      <c r="C367" s="16" t="s">
        <v>395</v>
      </c>
      <c r="D367" s="12">
        <v>32</v>
      </c>
      <c r="E367" s="12">
        <v>27</v>
      </c>
      <c r="F367" s="12">
        <v>315</v>
      </c>
      <c r="G367" s="12">
        <v>374</v>
      </c>
    </row>
    <row r="368" spans="1:7">
      <c r="A368" s="6" t="s">
        <v>383</v>
      </c>
      <c r="B368" s="6"/>
      <c r="C368" s="16" t="s">
        <v>396</v>
      </c>
      <c r="D368" s="12">
        <v>19</v>
      </c>
      <c r="E368" s="12">
        <v>32</v>
      </c>
      <c r="F368" s="12">
        <v>606</v>
      </c>
      <c r="G368" s="12">
        <v>657</v>
      </c>
    </row>
    <row r="369" spans="1:7">
      <c r="A369" s="6" t="s">
        <v>383</v>
      </c>
      <c r="B369" s="6"/>
      <c r="C369" s="16" t="s">
        <v>397</v>
      </c>
      <c r="D369" s="12">
        <v>4</v>
      </c>
      <c r="E369" s="12">
        <v>8</v>
      </c>
      <c r="F369" s="12">
        <v>117</v>
      </c>
      <c r="G369" s="12">
        <v>129</v>
      </c>
    </row>
    <row r="370" spans="1:7">
      <c r="A370" s="6" t="s">
        <v>383</v>
      </c>
      <c r="B370" s="6"/>
      <c r="C370" s="16" t="s">
        <v>398</v>
      </c>
      <c r="D370" s="12">
        <v>94</v>
      </c>
      <c r="E370" s="12">
        <v>156</v>
      </c>
      <c r="F370" s="12">
        <v>2508</v>
      </c>
      <c r="G370" s="12">
        <v>2758</v>
      </c>
    </row>
    <row r="371" spans="1:7">
      <c r="A371" s="6" t="s">
        <v>383</v>
      </c>
      <c r="B371" s="6"/>
      <c r="C371" s="16" t="s">
        <v>399</v>
      </c>
      <c r="D371" s="12">
        <v>14</v>
      </c>
      <c r="E371" s="12">
        <v>34</v>
      </c>
      <c r="F371" s="12">
        <v>277</v>
      </c>
      <c r="G371" s="12">
        <v>325</v>
      </c>
    </row>
    <row r="372" spans="1:7">
      <c r="A372" s="6" t="s">
        <v>383</v>
      </c>
      <c r="B372" s="6"/>
      <c r="C372" s="16" t="s">
        <v>120</v>
      </c>
      <c r="D372" s="12">
        <v>5</v>
      </c>
      <c r="E372" s="12">
        <v>25</v>
      </c>
      <c r="F372" s="12">
        <v>313</v>
      </c>
      <c r="G372" s="12">
        <v>343</v>
      </c>
    </row>
    <row r="373" spans="1:7">
      <c r="A373" s="6" t="s">
        <v>383</v>
      </c>
      <c r="B373" s="6"/>
      <c r="C373" s="16" t="s">
        <v>400</v>
      </c>
      <c r="D373" s="12">
        <v>11</v>
      </c>
      <c r="E373" s="12">
        <v>18</v>
      </c>
      <c r="F373" s="12">
        <v>178</v>
      </c>
      <c r="G373" s="12">
        <v>207</v>
      </c>
    </row>
    <row r="374" spans="1:7">
      <c r="A374" s="6" t="s">
        <v>383</v>
      </c>
      <c r="B374" s="6"/>
      <c r="C374" s="16" t="s">
        <v>401</v>
      </c>
      <c r="D374" s="12">
        <v>17</v>
      </c>
      <c r="E374" s="12">
        <v>26</v>
      </c>
      <c r="F374" s="12">
        <v>528</v>
      </c>
      <c r="G374" s="12">
        <v>571</v>
      </c>
    </row>
    <row r="375" spans="1:7">
      <c r="A375" s="6" t="s">
        <v>383</v>
      </c>
      <c r="B375" s="6"/>
      <c r="C375" s="16" t="s">
        <v>402</v>
      </c>
      <c r="D375" s="12">
        <v>43</v>
      </c>
      <c r="E375" s="12">
        <v>65</v>
      </c>
      <c r="F375" s="12">
        <v>749</v>
      </c>
      <c r="G375" s="12">
        <v>857</v>
      </c>
    </row>
    <row r="376" spans="1:7">
      <c r="A376" s="6" t="s">
        <v>383</v>
      </c>
      <c r="B376" s="6"/>
      <c r="C376" s="16" t="s">
        <v>344</v>
      </c>
      <c r="D376" s="12">
        <v>6</v>
      </c>
      <c r="E376" s="12">
        <v>22</v>
      </c>
      <c r="F376" s="12">
        <v>382</v>
      </c>
      <c r="G376" s="12">
        <v>410</v>
      </c>
    </row>
    <row r="377" spans="1:7">
      <c r="A377" s="6" t="s">
        <v>383</v>
      </c>
      <c r="B377" s="6"/>
      <c r="C377" s="16" t="s">
        <v>403</v>
      </c>
      <c r="D377" s="12">
        <v>6</v>
      </c>
      <c r="E377" s="12">
        <v>31</v>
      </c>
      <c r="F377" s="12">
        <v>876</v>
      </c>
      <c r="G377" s="12">
        <v>913</v>
      </c>
    </row>
    <row r="378" spans="1:7">
      <c r="A378" s="6" t="s">
        <v>383</v>
      </c>
      <c r="B378" s="6"/>
      <c r="C378" s="16" t="s">
        <v>404</v>
      </c>
      <c r="D378" s="12">
        <v>77</v>
      </c>
      <c r="E378" s="12">
        <v>177</v>
      </c>
      <c r="F378" s="12">
        <v>3817</v>
      </c>
      <c r="G378" s="12">
        <v>4071</v>
      </c>
    </row>
    <row r="379" spans="1:7">
      <c r="A379" s="6" t="s">
        <v>383</v>
      </c>
      <c r="B379" s="6"/>
      <c r="C379" s="16" t="s">
        <v>405</v>
      </c>
      <c r="D379" s="12">
        <v>10</v>
      </c>
      <c r="E379" s="12">
        <v>16</v>
      </c>
      <c r="F379" s="12">
        <v>253</v>
      </c>
      <c r="G379" s="12">
        <v>279</v>
      </c>
    </row>
    <row r="380" spans="1:7">
      <c r="A380" s="6" t="s">
        <v>383</v>
      </c>
      <c r="B380" s="6"/>
      <c r="C380" s="16" t="s">
        <v>406</v>
      </c>
      <c r="D380" s="12">
        <v>8</v>
      </c>
      <c r="E380" s="12">
        <v>27</v>
      </c>
      <c r="F380" s="12">
        <v>171</v>
      </c>
      <c r="G380" s="12">
        <v>206</v>
      </c>
    </row>
    <row r="381" spans="1:7">
      <c r="A381" s="6" t="s">
        <v>383</v>
      </c>
      <c r="B381" s="6"/>
      <c r="C381" s="16" t="s">
        <v>407</v>
      </c>
      <c r="D381" s="12">
        <v>24</v>
      </c>
      <c r="E381" s="12">
        <v>76</v>
      </c>
      <c r="F381" s="12">
        <v>975</v>
      </c>
      <c r="G381" s="12">
        <v>1075</v>
      </c>
    </row>
    <row r="382" spans="1:7">
      <c r="A382" s="6" t="s">
        <v>383</v>
      </c>
      <c r="B382" s="6"/>
      <c r="C382" s="16" t="s">
        <v>408</v>
      </c>
      <c r="D382" s="12">
        <v>4</v>
      </c>
      <c r="E382" s="12">
        <v>7</v>
      </c>
      <c r="F382" s="12">
        <v>92</v>
      </c>
      <c r="G382" s="12">
        <v>103</v>
      </c>
    </row>
    <row r="383" spans="1:7">
      <c r="A383" s="6" t="s">
        <v>383</v>
      </c>
      <c r="B383" s="6"/>
      <c r="C383" s="16" t="s">
        <v>409</v>
      </c>
      <c r="D383" s="12">
        <v>39</v>
      </c>
      <c r="E383" s="12">
        <v>59</v>
      </c>
      <c r="F383" s="12">
        <v>1218</v>
      </c>
      <c r="G383" s="12">
        <v>1316</v>
      </c>
    </row>
    <row r="384" spans="1:7">
      <c r="A384" s="6" t="s">
        <v>383</v>
      </c>
      <c r="B384" s="6"/>
      <c r="C384" s="16" t="s">
        <v>410</v>
      </c>
      <c r="D384" s="12">
        <v>17</v>
      </c>
      <c r="E384" s="12">
        <v>43</v>
      </c>
      <c r="F384" s="12">
        <v>612</v>
      </c>
      <c r="G384" s="12">
        <v>672</v>
      </c>
    </row>
    <row r="385" spans="1:7">
      <c r="A385" s="6" t="s">
        <v>383</v>
      </c>
      <c r="B385" s="6"/>
      <c r="C385" s="16" t="s">
        <v>411</v>
      </c>
      <c r="D385" s="12">
        <v>20</v>
      </c>
      <c r="E385" s="12">
        <v>59</v>
      </c>
      <c r="F385" s="12">
        <v>1105</v>
      </c>
      <c r="G385" s="12">
        <v>1184</v>
      </c>
    </row>
    <row r="386" spans="1:7">
      <c r="A386" s="6" t="s">
        <v>383</v>
      </c>
      <c r="B386" s="6"/>
      <c r="C386" s="16" t="s">
        <v>412</v>
      </c>
      <c r="D386" s="12">
        <v>29</v>
      </c>
      <c r="E386" s="12">
        <v>46</v>
      </c>
      <c r="F386" s="12">
        <v>569</v>
      </c>
      <c r="G386" s="12">
        <v>644</v>
      </c>
    </row>
    <row r="387" spans="1:7">
      <c r="A387" s="6" t="s">
        <v>383</v>
      </c>
      <c r="B387" s="6"/>
      <c r="C387" s="16" t="s">
        <v>413</v>
      </c>
      <c r="D387" s="12">
        <v>20</v>
      </c>
      <c r="E387" s="12">
        <v>40</v>
      </c>
      <c r="F387" s="12">
        <v>698</v>
      </c>
      <c r="G387" s="12">
        <v>758</v>
      </c>
    </row>
    <row r="388" spans="1:7">
      <c r="A388" s="7" t="s">
        <v>836</v>
      </c>
      <c r="B388" s="7"/>
      <c r="C388" s="7"/>
      <c r="D388" s="14">
        <v>1171</v>
      </c>
      <c r="E388" s="14">
        <v>2659</v>
      </c>
      <c r="F388" s="14">
        <v>45086</v>
      </c>
      <c r="G388" s="14">
        <v>48916</v>
      </c>
    </row>
    <row r="390" spans="1:7">
      <c r="A390" s="4" t="s">
        <v>375</v>
      </c>
    </row>
    <row r="391" spans="1:7">
      <c r="A391" s="4" t="s">
        <v>826</v>
      </c>
    </row>
    <row r="392" spans="1:7">
      <c r="A392" s="9" t="s">
        <v>702</v>
      </c>
    </row>
  </sheetData>
  <mergeCells count="4">
    <mergeCell ref="A12:A13"/>
    <mergeCell ref="B12:B13"/>
    <mergeCell ref="C12:C13"/>
    <mergeCell ref="D12:G1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3"/>
  <sheetViews>
    <sheetView showGridLines="0" showRowColHeaders="0" zoomScale="90" zoomScaleNormal="90" workbookViewId="0">
      <selection activeCell="A14" sqref="A14"/>
    </sheetView>
  </sheetViews>
  <sheetFormatPr defaultRowHeight="15"/>
  <cols>
    <col min="1" max="1" width="28.5703125" customWidth="1"/>
    <col min="2" max="8" width="9.5703125" bestFit="1" customWidth="1"/>
    <col min="9" max="9" width="9.5703125" style="107" customWidth="1"/>
    <col min="10" max="10" width="9.5703125" bestFit="1" customWidth="1"/>
    <col min="11" max="11" width="9.5703125" style="213" customWidth="1"/>
    <col min="12" max="12" width="19.140625" customWidth="1"/>
    <col min="13" max="13" width="21" customWidth="1"/>
    <col min="16" max="16" width="56.28515625" customWidth="1"/>
  </cols>
  <sheetData>
    <row r="1" spans="1:14" s="107" customFormat="1">
      <c r="K1" s="213"/>
    </row>
    <row r="2" spans="1:14" s="107" customFormat="1">
      <c r="K2" s="213"/>
    </row>
    <row r="3" spans="1:14" s="107" customFormat="1">
      <c r="K3" s="213"/>
    </row>
    <row r="4" spans="1:14" ht="26.25">
      <c r="A4" s="313" t="s">
        <v>414</v>
      </c>
      <c r="B4" s="313"/>
      <c r="C4" s="313"/>
      <c r="D4" s="313"/>
      <c r="E4" s="313"/>
      <c r="F4" s="313"/>
      <c r="G4" s="313"/>
      <c r="H4" s="313"/>
      <c r="I4" s="313"/>
      <c r="J4" s="313"/>
      <c r="K4" s="313"/>
      <c r="L4" s="313"/>
    </row>
    <row r="5" spans="1:14" ht="55.5" customHeight="1">
      <c r="A5" s="312" t="s">
        <v>1011</v>
      </c>
      <c r="B5" s="312"/>
      <c r="C5" s="312"/>
      <c r="D5" s="312"/>
      <c r="E5" s="312"/>
      <c r="F5" s="312"/>
      <c r="G5" s="312"/>
      <c r="H5" s="312"/>
      <c r="I5" s="312"/>
      <c r="J5" s="312"/>
      <c r="K5" s="312"/>
      <c r="L5" s="312"/>
    </row>
    <row r="6" spans="1:14" ht="43.5" customHeight="1">
      <c r="A6" s="314" t="s">
        <v>1012</v>
      </c>
      <c r="B6" s="314"/>
      <c r="C6" s="314"/>
      <c r="D6" s="314"/>
      <c r="E6" s="314"/>
      <c r="F6" s="314"/>
      <c r="G6" s="314"/>
      <c r="H6" s="314"/>
      <c r="I6" s="314"/>
      <c r="J6" s="314"/>
      <c r="K6" s="314"/>
      <c r="L6" s="314"/>
    </row>
    <row r="7" spans="1:14">
      <c r="A7" s="304" t="s">
        <v>853</v>
      </c>
      <c r="B7" s="305"/>
      <c r="C7" s="305"/>
      <c r="D7" s="305"/>
      <c r="E7" s="305"/>
      <c r="F7" s="305"/>
      <c r="G7" s="305"/>
      <c r="H7" s="305"/>
      <c r="I7" s="305"/>
      <c r="J7" s="305"/>
      <c r="K7" s="305"/>
      <c r="L7" s="305"/>
      <c r="M7" s="306"/>
    </row>
    <row r="8" spans="1:14" ht="45">
      <c r="A8" s="22"/>
      <c r="B8" s="22">
        <v>2002</v>
      </c>
      <c r="C8" s="22">
        <v>2003</v>
      </c>
      <c r="D8" s="22">
        <v>2009</v>
      </c>
      <c r="E8" s="22">
        <v>2011</v>
      </c>
      <c r="F8" s="22">
        <v>2012</v>
      </c>
      <c r="G8" s="22">
        <v>2013</v>
      </c>
      <c r="H8" s="124" t="s">
        <v>947</v>
      </c>
      <c r="I8" s="124" t="s">
        <v>944</v>
      </c>
      <c r="J8" s="124" t="s">
        <v>978</v>
      </c>
      <c r="K8" s="124" t="s">
        <v>1045</v>
      </c>
      <c r="L8" s="28" t="s">
        <v>1046</v>
      </c>
      <c r="M8" s="124" t="s">
        <v>1004</v>
      </c>
    </row>
    <row r="9" spans="1:14" s="107" customFormat="1">
      <c r="A9" s="7" t="s">
        <v>946</v>
      </c>
      <c r="B9" s="14"/>
      <c r="C9" s="14"/>
      <c r="D9" s="14"/>
      <c r="E9" s="14"/>
      <c r="F9" s="14"/>
      <c r="G9" s="14"/>
      <c r="H9" s="14">
        <v>9651</v>
      </c>
      <c r="I9" s="14">
        <v>9648</v>
      </c>
      <c r="J9" s="36">
        <v>9715</v>
      </c>
      <c r="K9" s="36">
        <v>9640</v>
      </c>
      <c r="L9" s="19">
        <v>1</v>
      </c>
      <c r="M9" s="184"/>
    </row>
    <row r="10" spans="1:14">
      <c r="A10" s="6" t="s">
        <v>10</v>
      </c>
      <c r="B10" s="10"/>
      <c r="C10" s="10">
        <v>296</v>
      </c>
      <c r="D10" s="10"/>
      <c r="E10" s="10"/>
      <c r="F10" s="10"/>
      <c r="G10" s="10"/>
      <c r="H10" s="10">
        <v>298</v>
      </c>
      <c r="I10" s="10">
        <v>299</v>
      </c>
      <c r="J10" s="110">
        <v>299</v>
      </c>
      <c r="K10" s="110">
        <v>299</v>
      </c>
      <c r="L10" s="35">
        <v>3.1016597510373445E-2</v>
      </c>
      <c r="M10" s="184"/>
      <c r="N10" s="51"/>
    </row>
    <row r="11" spans="1:14">
      <c r="A11" s="6" t="s">
        <v>11</v>
      </c>
      <c r="B11" s="10"/>
      <c r="C11" s="10">
        <v>825</v>
      </c>
      <c r="D11" s="10"/>
      <c r="E11" s="10"/>
      <c r="F11" s="10"/>
      <c r="G11" s="10"/>
      <c r="H11" s="10">
        <v>845</v>
      </c>
      <c r="I11" s="10">
        <v>846</v>
      </c>
      <c r="J11" s="110">
        <v>841</v>
      </c>
      <c r="K11" s="110">
        <v>846</v>
      </c>
      <c r="L11" s="35">
        <v>8.7759336099585056E-2</v>
      </c>
      <c r="M11" s="184"/>
      <c r="N11" s="51"/>
    </row>
    <row r="12" spans="1:14">
      <c r="A12" s="6" t="s">
        <v>12</v>
      </c>
      <c r="B12" s="10"/>
      <c r="C12" s="10">
        <v>823</v>
      </c>
      <c r="D12" s="10"/>
      <c r="E12" s="10"/>
      <c r="F12" s="10"/>
      <c r="G12" s="10"/>
      <c r="H12" s="10">
        <v>827</v>
      </c>
      <c r="I12" s="10">
        <v>829</v>
      </c>
      <c r="J12" s="110">
        <v>829</v>
      </c>
      <c r="K12" s="110">
        <v>827</v>
      </c>
      <c r="L12" s="35">
        <v>8.578838174273859E-2</v>
      </c>
      <c r="M12" s="184"/>
      <c r="N12" s="51"/>
    </row>
    <row r="13" spans="1:14">
      <c r="A13" s="224" t="s">
        <v>13</v>
      </c>
      <c r="B13" s="10"/>
      <c r="C13" s="10">
        <v>733</v>
      </c>
      <c r="D13" s="10"/>
      <c r="E13" s="10"/>
      <c r="F13" s="10"/>
      <c r="G13" s="10"/>
      <c r="H13" s="10">
        <v>777</v>
      </c>
      <c r="I13" s="10">
        <v>775</v>
      </c>
      <c r="J13" s="110">
        <v>788</v>
      </c>
      <c r="K13" s="110">
        <v>790</v>
      </c>
      <c r="L13" s="35">
        <v>8.1950207468879668E-2</v>
      </c>
      <c r="M13" s="184"/>
      <c r="N13" s="51"/>
    </row>
    <row r="14" spans="1:14">
      <c r="A14" s="6" t="s">
        <v>14</v>
      </c>
      <c r="B14" s="10"/>
      <c r="C14" s="10">
        <v>994</v>
      </c>
      <c r="D14" s="10"/>
      <c r="E14" s="10"/>
      <c r="F14" s="10"/>
      <c r="G14" s="10"/>
      <c r="H14" s="10">
        <v>1017</v>
      </c>
      <c r="I14" s="10">
        <v>1018</v>
      </c>
      <c r="J14" s="110">
        <v>1022</v>
      </c>
      <c r="K14" s="110">
        <v>1021</v>
      </c>
      <c r="L14" s="35">
        <v>0.10591286307053942</v>
      </c>
      <c r="M14" s="184"/>
      <c r="N14" s="51"/>
    </row>
    <row r="15" spans="1:14">
      <c r="A15" s="6" t="s">
        <v>15</v>
      </c>
      <c r="B15" s="10"/>
      <c r="C15" s="10">
        <v>1144</v>
      </c>
      <c r="D15" s="10"/>
      <c r="E15" s="10"/>
      <c r="F15" s="10"/>
      <c r="G15" s="10"/>
      <c r="H15" s="10">
        <v>1235</v>
      </c>
      <c r="I15" s="10">
        <v>1202</v>
      </c>
      <c r="J15" s="110">
        <v>1235</v>
      </c>
      <c r="K15" s="110">
        <v>1211</v>
      </c>
      <c r="L15" s="35">
        <v>0.12562240663900415</v>
      </c>
      <c r="M15" s="184"/>
      <c r="N15" s="51"/>
    </row>
    <row r="16" spans="1:14">
      <c r="A16" s="6" t="s">
        <v>16</v>
      </c>
      <c r="B16" s="10"/>
      <c r="C16" s="10">
        <v>892</v>
      </c>
      <c r="D16" s="10"/>
      <c r="E16" s="10"/>
      <c r="F16" s="10"/>
      <c r="G16" s="10"/>
      <c r="H16" s="10">
        <v>1015</v>
      </c>
      <c r="I16" s="10">
        <v>1021</v>
      </c>
      <c r="J16" s="110">
        <v>1026</v>
      </c>
      <c r="K16" s="110">
        <v>1020</v>
      </c>
      <c r="L16" s="35">
        <v>0.10580912863070539</v>
      </c>
      <c r="M16" s="184"/>
      <c r="N16" s="51"/>
    </row>
    <row r="17" spans="1:14">
      <c r="A17" s="6" t="s">
        <v>17</v>
      </c>
      <c r="B17" s="10"/>
      <c r="C17" s="10">
        <v>1979</v>
      </c>
      <c r="D17" s="10"/>
      <c r="E17" s="10"/>
      <c r="F17" s="10"/>
      <c r="G17" s="10"/>
      <c r="H17" s="10">
        <v>2054</v>
      </c>
      <c r="I17" s="10">
        <v>2108</v>
      </c>
      <c r="J17" s="110">
        <v>2110</v>
      </c>
      <c r="K17" s="110">
        <v>2099</v>
      </c>
      <c r="L17" s="35">
        <v>0.21773858921161826</v>
      </c>
      <c r="M17" s="184"/>
      <c r="N17" s="51"/>
    </row>
    <row r="18" spans="1:14">
      <c r="A18" s="6" t="s">
        <v>334</v>
      </c>
      <c r="B18" s="10"/>
      <c r="C18" s="10">
        <v>1509</v>
      </c>
      <c r="D18" s="10"/>
      <c r="E18" s="10"/>
      <c r="F18" s="10"/>
      <c r="G18" s="10"/>
      <c r="H18" s="10">
        <v>1534</v>
      </c>
      <c r="I18" s="10">
        <v>1524</v>
      </c>
      <c r="J18" s="110">
        <v>1523</v>
      </c>
      <c r="K18" s="110">
        <v>1527</v>
      </c>
      <c r="L18" s="35">
        <v>0.15840248962655601</v>
      </c>
      <c r="M18" s="184"/>
      <c r="N18" s="51"/>
    </row>
    <row r="19" spans="1:14">
      <c r="A19" s="7" t="s">
        <v>945</v>
      </c>
      <c r="B19" s="14">
        <v>9027</v>
      </c>
      <c r="C19" s="14">
        <v>9195</v>
      </c>
      <c r="D19" s="14">
        <v>9634</v>
      </c>
      <c r="E19" s="14">
        <v>9783</v>
      </c>
      <c r="F19" s="14">
        <v>9830</v>
      </c>
      <c r="G19" s="14">
        <v>9824</v>
      </c>
      <c r="H19" s="14">
        <v>10047</v>
      </c>
      <c r="I19" s="14">
        <v>10036</v>
      </c>
      <c r="J19" s="36">
        <v>10105</v>
      </c>
      <c r="K19" s="36">
        <v>10101</v>
      </c>
      <c r="L19" s="19"/>
      <c r="M19" s="184"/>
    </row>
    <row r="20" spans="1:14">
      <c r="A20" s="123" t="s">
        <v>950</v>
      </c>
    </row>
    <row r="21" spans="1:14">
      <c r="A21" s="4" t="s">
        <v>1048</v>
      </c>
    </row>
    <row r="23" spans="1:14">
      <c r="G23" s="107"/>
      <c r="I23" s="213"/>
      <c r="K23"/>
    </row>
    <row r="24" spans="1:14">
      <c r="G24" s="107"/>
      <c r="I24" s="213"/>
      <c r="K24"/>
    </row>
    <row r="25" spans="1:14">
      <c r="G25" s="107"/>
      <c r="I25" s="213"/>
      <c r="K25"/>
    </row>
    <row r="26" spans="1:14">
      <c r="G26" s="107"/>
      <c r="I26" s="213"/>
      <c r="K26"/>
    </row>
    <row r="27" spans="1:14">
      <c r="G27" s="107"/>
      <c r="I27" s="213"/>
      <c r="K27"/>
    </row>
    <row r="28" spans="1:14">
      <c r="G28" s="107"/>
      <c r="I28" s="213"/>
      <c r="K28"/>
    </row>
    <row r="29" spans="1:14">
      <c r="G29" s="107"/>
      <c r="I29" s="213"/>
      <c r="K29"/>
    </row>
    <row r="30" spans="1:14">
      <c r="G30" s="107"/>
      <c r="I30" s="213"/>
      <c r="K30"/>
    </row>
    <row r="31" spans="1:14">
      <c r="G31" s="107"/>
      <c r="I31" s="213"/>
      <c r="K31"/>
    </row>
    <row r="32" spans="1:14">
      <c r="G32" s="107"/>
      <c r="I32" s="213"/>
      <c r="K32"/>
    </row>
    <row r="33" spans="1:11">
      <c r="A33" s="292"/>
      <c r="G33" s="107"/>
      <c r="I33" s="213"/>
      <c r="K33"/>
    </row>
  </sheetData>
  <mergeCells count="4">
    <mergeCell ref="A5:L5"/>
    <mergeCell ref="A4:L4"/>
    <mergeCell ref="A6:L6"/>
    <mergeCell ref="A7:M7"/>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'Conservation areas'!H9:K9</xm:f>
              <xm:sqref>M9</xm:sqref>
            </x14:sparkline>
            <x14:sparkline>
              <xm:f>'Conservation areas'!H10:K10</xm:f>
              <xm:sqref>M10</xm:sqref>
            </x14:sparkline>
            <x14:sparkline>
              <xm:f>'Conservation areas'!H11:K11</xm:f>
              <xm:sqref>M11</xm:sqref>
            </x14:sparkline>
            <x14:sparkline>
              <xm:f>'Conservation areas'!H12:K12</xm:f>
              <xm:sqref>M12</xm:sqref>
            </x14:sparkline>
            <x14:sparkline>
              <xm:f>'Conservation areas'!H13:K13</xm:f>
              <xm:sqref>M13</xm:sqref>
            </x14:sparkline>
            <x14:sparkline>
              <xm:f>'Conservation areas'!H14:K14</xm:f>
              <xm:sqref>M14</xm:sqref>
            </x14:sparkline>
            <x14:sparkline>
              <xm:f>'Conservation areas'!H15:K15</xm:f>
              <xm:sqref>M15</xm:sqref>
            </x14:sparkline>
            <x14:sparkline>
              <xm:f>'Conservation areas'!H16:K16</xm:f>
              <xm:sqref>M16</xm:sqref>
            </x14:sparkline>
            <x14:sparkline>
              <xm:f>'Conservation areas'!H17:K17</xm:f>
              <xm:sqref>M17</xm:sqref>
            </x14:sparkline>
            <x14:sparkline>
              <xm:f>'Conservation areas'!H18:K18</xm:f>
              <xm:sqref>M18</xm:sqref>
            </x14:sparkline>
            <x14:sparkline>
              <xm:f>'Conservation areas'!H19:K19</xm:f>
              <xm:sqref>M19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L393"/>
  <sheetViews>
    <sheetView showGridLines="0" showRowColHeaders="0" zoomScale="90" zoomScaleNormal="90" workbookViewId="0">
      <selection activeCell="C68" sqref="C68"/>
    </sheetView>
  </sheetViews>
  <sheetFormatPr defaultRowHeight="15"/>
  <cols>
    <col min="1" max="1" width="29.140625" style="61" customWidth="1"/>
    <col min="2" max="2" width="40" style="61" bestFit="1" customWidth="1"/>
    <col min="3" max="3" width="40.7109375" style="61" bestFit="1" customWidth="1"/>
    <col min="4" max="5" width="14.42578125" style="67" customWidth="1"/>
    <col min="6" max="7" width="12.42578125" style="61" customWidth="1"/>
    <col min="8" max="8" width="21.85546875" style="61" customWidth="1"/>
    <col min="9" max="16384" width="9.140625" style="61"/>
  </cols>
  <sheetData>
    <row r="4" spans="1:10" ht="26.25">
      <c r="A4" s="20" t="s">
        <v>414</v>
      </c>
    </row>
    <row r="5" spans="1:10" ht="53.25" customHeight="1">
      <c r="A5" s="312" t="s">
        <v>854</v>
      </c>
      <c r="B5" s="312"/>
      <c r="C5" s="312"/>
      <c r="D5" s="312"/>
      <c r="E5" s="312"/>
      <c r="F5" s="66"/>
      <c r="G5" s="66"/>
      <c r="H5" s="66"/>
      <c r="I5" s="66"/>
      <c r="J5" s="66"/>
    </row>
    <row r="7" spans="1:10" ht="38.25" customHeight="1">
      <c r="A7" s="315" t="s">
        <v>855</v>
      </c>
      <c r="B7" s="316"/>
      <c r="C7" s="317"/>
      <c r="D7" s="321" t="s">
        <v>416</v>
      </c>
      <c r="E7" s="322"/>
      <c r="F7" s="322"/>
      <c r="G7" s="323"/>
    </row>
    <row r="8" spans="1:10" ht="30">
      <c r="A8" s="22" t="s">
        <v>842</v>
      </c>
      <c r="B8" s="28" t="s">
        <v>952</v>
      </c>
      <c r="C8" s="22" t="s">
        <v>705</v>
      </c>
      <c r="D8" s="23" t="s">
        <v>852</v>
      </c>
      <c r="E8" s="23">
        <v>2015</v>
      </c>
      <c r="F8" s="23">
        <v>2016</v>
      </c>
      <c r="G8" s="23">
        <v>2017</v>
      </c>
    </row>
    <row r="9" spans="1:10">
      <c r="A9" s="65" t="s">
        <v>10</v>
      </c>
      <c r="B9" s="72" t="s">
        <v>850</v>
      </c>
      <c r="C9" s="73"/>
      <c r="D9" s="68">
        <v>93</v>
      </c>
      <c r="E9" s="69">
        <v>93</v>
      </c>
      <c r="F9" s="69">
        <v>93</v>
      </c>
      <c r="G9" s="69">
        <v>93</v>
      </c>
    </row>
    <row r="10" spans="1:10">
      <c r="A10" s="65" t="s">
        <v>10</v>
      </c>
      <c r="B10" s="72" t="s">
        <v>19</v>
      </c>
      <c r="C10" s="73"/>
      <c r="D10" s="68">
        <v>69</v>
      </c>
      <c r="E10" s="69">
        <v>69</v>
      </c>
      <c r="F10" s="69">
        <v>69</v>
      </c>
      <c r="G10" s="69">
        <v>69</v>
      </c>
    </row>
    <row r="11" spans="1:10">
      <c r="A11" s="65" t="s">
        <v>10</v>
      </c>
      <c r="B11" s="72" t="s">
        <v>20</v>
      </c>
      <c r="C11" s="73"/>
      <c r="D11" s="68"/>
      <c r="E11" s="69"/>
      <c r="F11" s="69"/>
      <c r="G11" s="69"/>
    </row>
    <row r="12" spans="1:10">
      <c r="A12" s="65" t="s">
        <v>10</v>
      </c>
      <c r="B12" s="72"/>
      <c r="C12" s="72" t="s">
        <v>21</v>
      </c>
      <c r="D12" s="68">
        <v>12</v>
      </c>
      <c r="E12" s="69">
        <v>12</v>
      </c>
      <c r="F12" s="69">
        <v>12</v>
      </c>
      <c r="G12" s="69">
        <v>12</v>
      </c>
    </row>
    <row r="13" spans="1:10">
      <c r="A13" s="65" t="s">
        <v>10</v>
      </c>
      <c r="B13" s="72"/>
      <c r="C13" s="72" t="s">
        <v>22</v>
      </c>
      <c r="D13" s="68">
        <v>17</v>
      </c>
      <c r="E13" s="69">
        <v>17</v>
      </c>
      <c r="F13" s="69">
        <v>17</v>
      </c>
      <c r="G13" s="69">
        <v>17</v>
      </c>
    </row>
    <row r="14" spans="1:10">
      <c r="A14" s="65" t="s">
        <v>10</v>
      </c>
      <c r="B14" s="72"/>
      <c r="C14" s="72" t="s">
        <v>23</v>
      </c>
      <c r="D14" s="68">
        <v>11</v>
      </c>
      <c r="E14" s="69">
        <v>11</v>
      </c>
      <c r="F14" s="69">
        <v>11</v>
      </c>
      <c r="G14" s="69">
        <v>11</v>
      </c>
    </row>
    <row r="15" spans="1:10">
      <c r="A15" s="65" t="s">
        <v>10</v>
      </c>
      <c r="B15" s="72"/>
      <c r="C15" s="72" t="s">
        <v>417</v>
      </c>
      <c r="D15" s="68">
        <v>22</v>
      </c>
      <c r="E15" s="69">
        <v>22</v>
      </c>
      <c r="F15" s="69">
        <v>22</v>
      </c>
      <c r="G15" s="69">
        <v>22</v>
      </c>
    </row>
    <row r="16" spans="1:10">
      <c r="A16" s="65" t="s">
        <v>10</v>
      </c>
      <c r="B16" s="74"/>
      <c r="C16" s="74" t="s">
        <v>25</v>
      </c>
      <c r="D16" s="68">
        <v>14</v>
      </c>
      <c r="E16" s="69">
        <v>14</v>
      </c>
      <c r="F16" s="69">
        <v>14</v>
      </c>
      <c r="G16" s="69">
        <v>14</v>
      </c>
    </row>
    <row r="17" spans="1:7">
      <c r="A17" s="65" t="s">
        <v>10</v>
      </c>
      <c r="B17" s="72" t="s">
        <v>27</v>
      </c>
      <c r="C17" s="73"/>
      <c r="D17" s="68"/>
      <c r="E17" s="69"/>
      <c r="F17" s="69"/>
      <c r="G17" s="69"/>
    </row>
    <row r="18" spans="1:7">
      <c r="A18" s="65" t="s">
        <v>10</v>
      </c>
      <c r="B18" s="72"/>
      <c r="C18" s="72" t="s">
        <v>28</v>
      </c>
      <c r="D18" s="68">
        <v>16</v>
      </c>
      <c r="E18" s="69">
        <v>17</v>
      </c>
      <c r="F18" s="69">
        <v>17</v>
      </c>
      <c r="G18" s="69">
        <v>17</v>
      </c>
    </row>
    <row r="19" spans="1:7">
      <c r="A19" s="65" t="s">
        <v>10</v>
      </c>
      <c r="B19" s="72"/>
      <c r="C19" s="72" t="s">
        <v>851</v>
      </c>
      <c r="D19" s="68">
        <v>11</v>
      </c>
      <c r="E19" s="69">
        <v>11</v>
      </c>
      <c r="F19" s="69">
        <v>11</v>
      </c>
      <c r="G19" s="69">
        <v>11</v>
      </c>
    </row>
    <row r="20" spans="1:7">
      <c r="A20" s="65" t="s">
        <v>10</v>
      </c>
      <c r="B20" s="72"/>
      <c r="C20" s="72" t="s">
        <v>30</v>
      </c>
      <c r="D20" s="68">
        <v>8</v>
      </c>
      <c r="E20" s="69">
        <v>8</v>
      </c>
      <c r="F20" s="69">
        <v>8</v>
      </c>
      <c r="G20" s="69">
        <v>8</v>
      </c>
    </row>
    <row r="21" spans="1:7">
      <c r="A21" s="65" t="s">
        <v>10</v>
      </c>
      <c r="B21" s="72"/>
      <c r="C21" s="72" t="s">
        <v>31</v>
      </c>
      <c r="D21" s="68">
        <v>8</v>
      </c>
      <c r="E21" s="69">
        <v>8</v>
      </c>
      <c r="F21" s="69">
        <v>8</v>
      </c>
      <c r="G21" s="69">
        <v>8</v>
      </c>
    </row>
    <row r="22" spans="1:7">
      <c r="A22" s="65" t="s">
        <v>10</v>
      </c>
      <c r="B22" s="74"/>
      <c r="C22" s="74" t="s">
        <v>419</v>
      </c>
      <c r="D22" s="68">
        <v>17</v>
      </c>
      <c r="E22" s="69">
        <v>17</v>
      </c>
      <c r="F22" s="69">
        <v>17</v>
      </c>
      <c r="G22" s="69">
        <v>17</v>
      </c>
    </row>
    <row r="23" spans="1:7">
      <c r="A23" s="65" t="s">
        <v>11</v>
      </c>
      <c r="B23" s="75" t="s">
        <v>33</v>
      </c>
      <c r="C23" s="76"/>
      <c r="D23" s="68"/>
      <c r="E23" s="68"/>
      <c r="F23" s="65"/>
      <c r="G23" s="65"/>
    </row>
    <row r="24" spans="1:7" ht="15" customHeight="1">
      <c r="A24" s="65" t="s">
        <v>11</v>
      </c>
      <c r="B24" s="62"/>
      <c r="C24" s="62" t="s">
        <v>34</v>
      </c>
      <c r="D24" s="68">
        <v>76</v>
      </c>
      <c r="E24" s="68">
        <v>76</v>
      </c>
      <c r="F24" s="65">
        <v>76</v>
      </c>
      <c r="G24" s="65">
        <v>76</v>
      </c>
    </row>
    <row r="25" spans="1:7">
      <c r="A25" s="65" t="s">
        <v>11</v>
      </c>
      <c r="B25" s="77"/>
      <c r="C25" s="77" t="s">
        <v>420</v>
      </c>
      <c r="D25" s="68">
        <v>95</v>
      </c>
      <c r="E25" s="68">
        <v>94</v>
      </c>
      <c r="F25" s="65">
        <v>93</v>
      </c>
      <c r="G25" s="65">
        <v>96</v>
      </c>
    </row>
    <row r="26" spans="1:7">
      <c r="A26" s="65" t="s">
        <v>11</v>
      </c>
      <c r="B26" s="77"/>
      <c r="C26" s="77" t="s">
        <v>36</v>
      </c>
      <c r="D26" s="68">
        <v>10</v>
      </c>
      <c r="E26" s="68">
        <v>10</v>
      </c>
      <c r="F26" s="65">
        <v>10</v>
      </c>
      <c r="G26" s="65">
        <v>10</v>
      </c>
    </row>
    <row r="27" spans="1:7">
      <c r="A27" s="65" t="s">
        <v>11</v>
      </c>
      <c r="B27" s="62"/>
      <c r="C27" s="62" t="s">
        <v>37</v>
      </c>
      <c r="D27" s="68">
        <v>16</v>
      </c>
      <c r="E27" s="68">
        <v>16</v>
      </c>
      <c r="F27" s="65">
        <v>16</v>
      </c>
      <c r="G27" s="65">
        <v>16</v>
      </c>
    </row>
    <row r="28" spans="1:7">
      <c r="A28" s="65" t="s">
        <v>11</v>
      </c>
      <c r="B28" s="75" t="s">
        <v>38</v>
      </c>
      <c r="C28" s="76"/>
      <c r="D28" s="68"/>
      <c r="E28" s="68"/>
      <c r="F28" s="65"/>
      <c r="G28" s="65"/>
    </row>
    <row r="29" spans="1:7">
      <c r="A29" s="65" t="s">
        <v>11</v>
      </c>
      <c r="B29" s="75"/>
      <c r="C29" s="75" t="s">
        <v>39</v>
      </c>
      <c r="D29" s="68">
        <v>21</v>
      </c>
      <c r="E29" s="68">
        <v>21</v>
      </c>
      <c r="F29" s="176">
        <v>21</v>
      </c>
      <c r="G29" s="176">
        <v>21</v>
      </c>
    </row>
    <row r="30" spans="1:7">
      <c r="A30" s="65" t="s">
        <v>11</v>
      </c>
      <c r="B30" s="62"/>
      <c r="C30" s="62" t="s">
        <v>40</v>
      </c>
      <c r="D30" s="68">
        <v>11</v>
      </c>
      <c r="E30" s="68">
        <v>11</v>
      </c>
      <c r="F30" s="176">
        <v>11</v>
      </c>
      <c r="G30" s="176">
        <v>11</v>
      </c>
    </row>
    <row r="31" spans="1:7">
      <c r="A31" s="65" t="s">
        <v>11</v>
      </c>
      <c r="B31" s="75"/>
      <c r="C31" s="75" t="s">
        <v>41</v>
      </c>
      <c r="D31" s="68">
        <v>19</v>
      </c>
      <c r="E31" s="68">
        <v>19</v>
      </c>
      <c r="F31" s="176">
        <v>19</v>
      </c>
      <c r="G31" s="176">
        <v>19</v>
      </c>
    </row>
    <row r="32" spans="1:7">
      <c r="A32" s="65" t="s">
        <v>11</v>
      </c>
      <c r="B32" s="75"/>
      <c r="C32" s="75" t="s">
        <v>42</v>
      </c>
      <c r="D32" s="68">
        <v>8</v>
      </c>
      <c r="E32" s="68">
        <v>8</v>
      </c>
      <c r="F32" s="176">
        <v>8</v>
      </c>
      <c r="G32" s="176">
        <v>8</v>
      </c>
    </row>
    <row r="33" spans="1:7">
      <c r="A33" s="65" t="s">
        <v>11</v>
      </c>
      <c r="B33" s="75"/>
      <c r="C33" s="75" t="s">
        <v>421</v>
      </c>
      <c r="D33" s="68">
        <v>24</v>
      </c>
      <c r="E33" s="68">
        <v>24</v>
      </c>
      <c r="F33" s="176">
        <v>24</v>
      </c>
      <c r="G33" s="176">
        <v>24</v>
      </c>
    </row>
    <row r="34" spans="1:7">
      <c r="A34" s="65" t="s">
        <v>11</v>
      </c>
      <c r="B34" s="62"/>
      <c r="C34" s="62" t="s">
        <v>422</v>
      </c>
      <c r="D34" s="68">
        <v>10</v>
      </c>
      <c r="E34" s="68">
        <v>10</v>
      </c>
      <c r="F34" s="176">
        <v>10</v>
      </c>
      <c r="G34" s="176">
        <v>10</v>
      </c>
    </row>
    <row r="35" spans="1:7">
      <c r="A35" s="65" t="s">
        <v>11</v>
      </c>
      <c r="B35" s="62"/>
      <c r="C35" s="62"/>
      <c r="D35" s="68"/>
      <c r="E35" s="68"/>
      <c r="F35" s="163"/>
      <c r="G35" s="163"/>
    </row>
    <row r="36" spans="1:7">
      <c r="A36" s="65" t="s">
        <v>11</v>
      </c>
      <c r="B36" s="78" t="s">
        <v>1053</v>
      </c>
      <c r="C36" s="78" t="s">
        <v>423</v>
      </c>
      <c r="D36" s="79">
        <v>23</v>
      </c>
      <c r="E36" s="79">
        <v>23</v>
      </c>
      <c r="F36" s="65">
        <v>23</v>
      </c>
      <c r="G36" s="65">
        <v>23</v>
      </c>
    </row>
    <row r="37" spans="1:7">
      <c r="A37" s="65" t="s">
        <v>11</v>
      </c>
      <c r="B37" s="78"/>
      <c r="C37" s="78"/>
      <c r="D37" s="79"/>
      <c r="E37" s="79"/>
      <c r="F37" s="65"/>
      <c r="G37" s="65"/>
    </row>
    <row r="38" spans="1:7">
      <c r="A38" s="65" t="s">
        <v>11</v>
      </c>
      <c r="B38" s="75" t="s">
        <v>45</v>
      </c>
      <c r="C38" s="76"/>
      <c r="D38" s="68"/>
      <c r="E38" s="68"/>
      <c r="F38" s="65"/>
      <c r="G38" s="65"/>
    </row>
    <row r="39" spans="1:7">
      <c r="A39" s="65" t="s">
        <v>11</v>
      </c>
      <c r="B39" s="75"/>
      <c r="C39" s="75" t="s">
        <v>46</v>
      </c>
      <c r="D39" s="68">
        <v>26</v>
      </c>
      <c r="E39" s="68">
        <v>26</v>
      </c>
      <c r="F39" s="176">
        <v>26</v>
      </c>
      <c r="G39" s="176">
        <v>26</v>
      </c>
    </row>
    <row r="40" spans="1:7">
      <c r="A40" s="65" t="s">
        <v>11</v>
      </c>
      <c r="B40" s="75"/>
      <c r="C40" s="75" t="s">
        <v>47</v>
      </c>
      <c r="D40" s="68">
        <v>12</v>
      </c>
      <c r="E40" s="68">
        <v>12</v>
      </c>
      <c r="F40" s="176">
        <v>12</v>
      </c>
      <c r="G40" s="176">
        <v>12</v>
      </c>
    </row>
    <row r="41" spans="1:7">
      <c r="A41" s="65" t="s">
        <v>11</v>
      </c>
      <c r="B41" s="75"/>
      <c r="C41" s="75" t="s">
        <v>48</v>
      </c>
      <c r="D41" s="68">
        <v>35</v>
      </c>
      <c r="E41" s="68">
        <v>35</v>
      </c>
      <c r="F41" s="176">
        <v>35</v>
      </c>
      <c r="G41" s="176">
        <v>35</v>
      </c>
    </row>
    <row r="42" spans="1:7">
      <c r="A42" s="65" t="s">
        <v>11</v>
      </c>
      <c r="B42" s="75"/>
      <c r="C42" s="75" t="s">
        <v>49</v>
      </c>
      <c r="D42" s="68">
        <v>36</v>
      </c>
      <c r="E42" s="68">
        <v>36</v>
      </c>
      <c r="F42" s="176">
        <v>36</v>
      </c>
      <c r="G42" s="176">
        <v>36</v>
      </c>
    </row>
    <row r="43" spans="1:7">
      <c r="A43" s="65" t="s">
        <v>11</v>
      </c>
      <c r="B43" s="75"/>
      <c r="C43" s="75" t="s">
        <v>50</v>
      </c>
      <c r="D43" s="68">
        <v>27</v>
      </c>
      <c r="E43" s="68">
        <v>28</v>
      </c>
      <c r="F43" s="176">
        <v>28</v>
      </c>
      <c r="G43" s="176">
        <v>28</v>
      </c>
    </row>
    <row r="44" spans="1:7">
      <c r="A44" s="65" t="s">
        <v>11</v>
      </c>
      <c r="B44" s="75"/>
      <c r="C44" s="75" t="s">
        <v>51</v>
      </c>
      <c r="D44" s="68">
        <v>16</v>
      </c>
      <c r="E44" s="68">
        <v>16</v>
      </c>
      <c r="F44" s="176">
        <v>16</v>
      </c>
      <c r="G44" s="176">
        <v>16</v>
      </c>
    </row>
    <row r="45" spans="1:7">
      <c r="A45" s="65" t="s">
        <v>11</v>
      </c>
      <c r="B45" s="75"/>
      <c r="C45" s="75" t="s">
        <v>52</v>
      </c>
      <c r="D45" s="68">
        <v>37</v>
      </c>
      <c r="E45" s="68">
        <v>37</v>
      </c>
      <c r="F45" s="176">
        <v>37</v>
      </c>
      <c r="G45" s="176">
        <v>37</v>
      </c>
    </row>
    <row r="46" spans="1:7">
      <c r="A46" s="65" t="s">
        <v>11</v>
      </c>
      <c r="B46" s="75"/>
      <c r="C46" s="75" t="s">
        <v>53</v>
      </c>
      <c r="D46" s="68">
        <v>9</v>
      </c>
      <c r="E46" s="68">
        <v>9</v>
      </c>
      <c r="F46" s="176">
        <v>9</v>
      </c>
      <c r="G46" s="176">
        <v>9</v>
      </c>
    </row>
    <row r="47" spans="1:7">
      <c r="A47" s="65" t="s">
        <v>11</v>
      </c>
      <c r="B47" s="75"/>
      <c r="C47" s="75" t="s">
        <v>54</v>
      </c>
      <c r="D47" s="68">
        <v>21</v>
      </c>
      <c r="E47" s="68">
        <v>21</v>
      </c>
      <c r="F47" s="176">
        <v>21</v>
      </c>
      <c r="G47" s="176">
        <v>21</v>
      </c>
    </row>
    <row r="48" spans="1:7">
      <c r="A48" s="65" t="s">
        <v>11</v>
      </c>
      <c r="B48" s="62"/>
      <c r="C48" s="62" t="s">
        <v>55</v>
      </c>
      <c r="D48" s="68">
        <v>23</v>
      </c>
      <c r="E48" s="68">
        <v>23</v>
      </c>
      <c r="F48" s="176">
        <v>23</v>
      </c>
      <c r="G48" s="176">
        <v>23</v>
      </c>
    </row>
    <row r="49" spans="1:7">
      <c r="A49" s="65" t="s">
        <v>11</v>
      </c>
      <c r="B49" s="75" t="s">
        <v>56</v>
      </c>
      <c r="C49" s="76"/>
      <c r="D49" s="68"/>
      <c r="E49" s="68"/>
      <c r="F49" s="69"/>
      <c r="G49" s="69"/>
    </row>
    <row r="50" spans="1:7">
      <c r="A50" s="65" t="s">
        <v>11</v>
      </c>
      <c r="B50" s="62"/>
      <c r="C50" s="62" t="s">
        <v>57</v>
      </c>
      <c r="D50" s="68">
        <v>14</v>
      </c>
      <c r="E50" s="68">
        <v>13</v>
      </c>
      <c r="F50" s="176">
        <v>13</v>
      </c>
      <c r="G50" s="176">
        <v>14</v>
      </c>
    </row>
    <row r="51" spans="1:7">
      <c r="A51" s="65" t="s">
        <v>11</v>
      </c>
      <c r="B51" s="75"/>
      <c r="C51" s="75" t="s">
        <v>58</v>
      </c>
      <c r="D51" s="68">
        <v>2</v>
      </c>
      <c r="E51" s="68">
        <v>4</v>
      </c>
      <c r="F51" s="176">
        <v>4</v>
      </c>
      <c r="G51" s="176">
        <v>4</v>
      </c>
    </row>
    <row r="52" spans="1:7">
      <c r="A52" s="65" t="s">
        <v>11</v>
      </c>
      <c r="B52" s="75"/>
      <c r="C52" s="75" t="s">
        <v>59</v>
      </c>
      <c r="D52" s="68">
        <v>10</v>
      </c>
      <c r="E52" s="68">
        <v>10</v>
      </c>
      <c r="F52" s="176">
        <v>10</v>
      </c>
      <c r="G52" s="176">
        <v>10</v>
      </c>
    </row>
    <row r="53" spans="1:7">
      <c r="A53" s="65" t="s">
        <v>11</v>
      </c>
      <c r="B53" s="75"/>
      <c r="C53" s="75" t="s">
        <v>60</v>
      </c>
      <c r="D53" s="68">
        <v>9</v>
      </c>
      <c r="E53" s="68">
        <v>9</v>
      </c>
      <c r="F53" s="176">
        <v>9</v>
      </c>
      <c r="G53" s="176">
        <v>9</v>
      </c>
    </row>
    <row r="54" spans="1:7">
      <c r="A54" s="65" t="s">
        <v>11</v>
      </c>
      <c r="B54" s="75"/>
      <c r="C54" s="75" t="s">
        <v>61</v>
      </c>
      <c r="D54" s="68">
        <v>10</v>
      </c>
      <c r="E54" s="68">
        <v>10</v>
      </c>
      <c r="F54" s="176">
        <v>10</v>
      </c>
      <c r="G54" s="176">
        <v>10</v>
      </c>
    </row>
    <row r="55" spans="1:7">
      <c r="A55" s="65" t="s">
        <v>11</v>
      </c>
      <c r="B55" s="75"/>
      <c r="C55" s="75" t="s">
        <v>62</v>
      </c>
      <c r="D55" s="68">
        <v>10</v>
      </c>
      <c r="E55" s="68">
        <v>10</v>
      </c>
      <c r="F55" s="176">
        <v>10</v>
      </c>
      <c r="G55" s="176">
        <v>10</v>
      </c>
    </row>
    <row r="56" spans="1:7">
      <c r="A56" s="65" t="s">
        <v>11</v>
      </c>
      <c r="B56" s="75"/>
      <c r="C56" s="75" t="s">
        <v>63</v>
      </c>
      <c r="D56" s="68">
        <v>37</v>
      </c>
      <c r="E56" s="68">
        <v>37</v>
      </c>
      <c r="F56" s="176">
        <v>37</v>
      </c>
      <c r="G56" s="176">
        <v>37</v>
      </c>
    </row>
    <row r="57" spans="1:7">
      <c r="A57" s="65" t="s">
        <v>11</v>
      </c>
      <c r="B57" s="75"/>
      <c r="C57" s="75" t="s">
        <v>64</v>
      </c>
      <c r="D57" s="68">
        <v>23</v>
      </c>
      <c r="E57" s="68">
        <v>23</v>
      </c>
      <c r="F57" s="176">
        <v>23</v>
      </c>
      <c r="G57" s="176">
        <v>23</v>
      </c>
    </row>
    <row r="58" spans="1:7">
      <c r="A58" s="65" t="s">
        <v>11</v>
      </c>
      <c r="B58" s="75"/>
      <c r="C58" s="75" t="s">
        <v>65</v>
      </c>
      <c r="D58" s="68">
        <v>12</v>
      </c>
      <c r="E58" s="68">
        <v>12</v>
      </c>
      <c r="F58" s="176">
        <v>11</v>
      </c>
      <c r="G58" s="176">
        <v>11</v>
      </c>
    </row>
    <row r="59" spans="1:7">
      <c r="A59" s="65" t="s">
        <v>11</v>
      </c>
      <c r="B59" s="75"/>
      <c r="C59" s="75" t="s">
        <v>66</v>
      </c>
      <c r="D59" s="68">
        <v>22</v>
      </c>
      <c r="E59" s="68">
        <v>22</v>
      </c>
      <c r="F59" s="176">
        <v>22</v>
      </c>
      <c r="G59" s="176">
        <v>22</v>
      </c>
    </row>
    <row r="60" spans="1:7">
      <c r="A60" s="65" t="s">
        <v>11</v>
      </c>
      <c r="B60" s="62"/>
      <c r="C60" s="62" t="s">
        <v>67</v>
      </c>
      <c r="D60" s="68">
        <v>9</v>
      </c>
      <c r="E60" s="68">
        <v>9</v>
      </c>
      <c r="F60" s="176">
        <v>9</v>
      </c>
      <c r="G60" s="176">
        <v>9</v>
      </c>
    </row>
    <row r="61" spans="1:7">
      <c r="A61" s="65" t="s">
        <v>11</v>
      </c>
      <c r="B61" s="75"/>
      <c r="C61" s="75" t="s">
        <v>68</v>
      </c>
      <c r="D61" s="68">
        <v>8</v>
      </c>
      <c r="E61" s="68">
        <v>8</v>
      </c>
      <c r="F61" s="176">
        <v>8</v>
      </c>
      <c r="G61" s="176">
        <v>8</v>
      </c>
    </row>
    <row r="62" spans="1:7">
      <c r="A62" s="65" t="s">
        <v>11</v>
      </c>
      <c r="B62" s="75"/>
      <c r="C62" s="75" t="s">
        <v>69</v>
      </c>
      <c r="D62" s="79">
        <v>28</v>
      </c>
      <c r="E62" s="79">
        <v>28</v>
      </c>
      <c r="F62" s="176">
        <v>28</v>
      </c>
      <c r="G62" s="176">
        <v>28</v>
      </c>
    </row>
    <row r="63" spans="1:7">
      <c r="A63" s="65" t="s">
        <v>11</v>
      </c>
      <c r="B63" s="62"/>
      <c r="C63" s="62" t="s">
        <v>70</v>
      </c>
      <c r="D63" s="68">
        <v>7</v>
      </c>
      <c r="E63" s="68">
        <v>7</v>
      </c>
      <c r="F63" s="176">
        <v>7</v>
      </c>
      <c r="G63" s="176">
        <v>7</v>
      </c>
    </row>
    <row r="64" spans="1:7">
      <c r="A64" s="65" t="s">
        <v>11</v>
      </c>
      <c r="B64" s="75" t="s">
        <v>71</v>
      </c>
      <c r="C64" s="76"/>
      <c r="D64" s="68"/>
      <c r="E64" s="68"/>
      <c r="F64" s="69"/>
      <c r="G64" s="69"/>
    </row>
    <row r="65" spans="1:7">
      <c r="A65" s="65" t="s">
        <v>11</v>
      </c>
      <c r="B65" s="75"/>
      <c r="C65" s="75" t="s">
        <v>72</v>
      </c>
      <c r="D65" s="68">
        <v>15</v>
      </c>
      <c r="E65" s="68">
        <v>15</v>
      </c>
      <c r="F65" s="176">
        <v>15</v>
      </c>
      <c r="G65" s="176">
        <v>15</v>
      </c>
    </row>
    <row r="66" spans="1:7">
      <c r="A66" s="65" t="s">
        <v>11</v>
      </c>
      <c r="B66" s="75"/>
      <c r="C66" s="75" t="s">
        <v>73</v>
      </c>
      <c r="D66" s="68">
        <v>36</v>
      </c>
      <c r="E66" s="68">
        <v>36</v>
      </c>
      <c r="F66" s="176">
        <v>36</v>
      </c>
      <c r="G66" s="176">
        <v>36</v>
      </c>
    </row>
    <row r="67" spans="1:7">
      <c r="A67" s="65" t="s">
        <v>11</v>
      </c>
      <c r="B67" s="75"/>
      <c r="C67" s="75" t="s">
        <v>74</v>
      </c>
      <c r="D67" s="68">
        <v>25</v>
      </c>
      <c r="E67" s="68">
        <v>25</v>
      </c>
      <c r="F67" s="176">
        <v>25</v>
      </c>
      <c r="G67" s="176">
        <v>25</v>
      </c>
    </row>
    <row r="68" spans="1:7">
      <c r="A68" s="65" t="s">
        <v>11</v>
      </c>
      <c r="B68" s="75"/>
      <c r="C68" s="75" t="s">
        <v>424</v>
      </c>
      <c r="D68" s="68">
        <v>10</v>
      </c>
      <c r="E68" s="68">
        <v>10</v>
      </c>
      <c r="F68" s="356">
        <v>8</v>
      </c>
      <c r="G68" s="176">
        <v>8</v>
      </c>
    </row>
    <row r="69" spans="1:7">
      <c r="A69" s="65" t="s">
        <v>11</v>
      </c>
      <c r="B69" s="75"/>
      <c r="C69" s="75" t="s">
        <v>76</v>
      </c>
      <c r="D69" s="68">
        <v>26</v>
      </c>
      <c r="E69" s="68">
        <v>26</v>
      </c>
      <c r="F69" s="176">
        <v>26</v>
      </c>
      <c r="G69" s="176">
        <v>26</v>
      </c>
    </row>
    <row r="70" spans="1:7">
      <c r="A70" s="65" t="s">
        <v>11</v>
      </c>
      <c r="B70" s="63"/>
      <c r="C70" s="63"/>
      <c r="D70" s="68"/>
      <c r="E70" s="69"/>
      <c r="F70" s="65"/>
      <c r="G70" s="65"/>
    </row>
    <row r="71" spans="1:7">
      <c r="A71" s="65" t="s">
        <v>77</v>
      </c>
      <c r="B71" s="80" t="s">
        <v>78</v>
      </c>
      <c r="C71" s="81"/>
      <c r="D71" s="68"/>
      <c r="E71" s="69"/>
      <c r="F71" s="65"/>
      <c r="G71" s="65"/>
    </row>
    <row r="72" spans="1:7">
      <c r="A72" s="65" t="s">
        <v>77</v>
      </c>
      <c r="B72" s="80"/>
      <c r="C72" s="80" t="s">
        <v>425</v>
      </c>
      <c r="D72" s="68">
        <v>105</v>
      </c>
      <c r="E72" s="68">
        <v>105</v>
      </c>
      <c r="F72" s="6">
        <v>105</v>
      </c>
      <c r="G72" s="6">
        <v>105</v>
      </c>
    </row>
    <row r="73" spans="1:7">
      <c r="A73" s="65" t="s">
        <v>77</v>
      </c>
      <c r="B73" s="80"/>
      <c r="C73" s="80" t="s">
        <v>426</v>
      </c>
      <c r="D73" s="68">
        <v>26</v>
      </c>
      <c r="E73" s="68">
        <v>26</v>
      </c>
      <c r="F73" s="6">
        <v>26</v>
      </c>
      <c r="G73" s="6">
        <v>26</v>
      </c>
    </row>
    <row r="74" spans="1:7">
      <c r="A74" s="65" t="s">
        <v>77</v>
      </c>
      <c r="B74" s="80" t="s">
        <v>81</v>
      </c>
      <c r="C74" s="81"/>
      <c r="D74" s="68"/>
      <c r="E74" s="68"/>
      <c r="F74" s="6"/>
      <c r="G74" s="6"/>
    </row>
    <row r="75" spans="1:7">
      <c r="A75" s="65" t="s">
        <v>77</v>
      </c>
      <c r="B75" s="80"/>
      <c r="C75" s="80" t="s">
        <v>82</v>
      </c>
      <c r="D75" s="68">
        <v>16</v>
      </c>
      <c r="E75" s="68">
        <v>16</v>
      </c>
      <c r="F75" s="6">
        <v>16</v>
      </c>
      <c r="G75" s="6">
        <v>16</v>
      </c>
    </row>
    <row r="76" spans="1:7">
      <c r="A76" s="65" t="s">
        <v>77</v>
      </c>
      <c r="B76" s="80"/>
      <c r="C76" s="80" t="s">
        <v>83</v>
      </c>
      <c r="D76" s="68">
        <v>17</v>
      </c>
      <c r="E76" s="68">
        <v>17</v>
      </c>
      <c r="F76" s="6">
        <v>17</v>
      </c>
      <c r="G76" s="6">
        <v>17</v>
      </c>
    </row>
    <row r="77" spans="1:7">
      <c r="A77" s="65" t="s">
        <v>77</v>
      </c>
      <c r="B77" s="80" t="s">
        <v>84</v>
      </c>
      <c r="C77" s="81"/>
      <c r="D77" s="68"/>
      <c r="E77" s="68"/>
      <c r="F77" s="6"/>
      <c r="G77" s="6"/>
    </row>
    <row r="78" spans="1:7">
      <c r="A78" s="65" t="s">
        <v>77</v>
      </c>
      <c r="B78" s="80"/>
      <c r="C78" s="80" t="s">
        <v>427</v>
      </c>
      <c r="D78" s="68">
        <v>35</v>
      </c>
      <c r="E78" s="68">
        <v>35</v>
      </c>
      <c r="F78" s="6">
        <v>35</v>
      </c>
      <c r="G78" s="6">
        <v>35</v>
      </c>
    </row>
    <row r="79" spans="1:7">
      <c r="A79" s="65" t="s">
        <v>77</v>
      </c>
      <c r="B79" s="80"/>
      <c r="C79" s="80" t="s">
        <v>86</v>
      </c>
      <c r="D79" s="68">
        <v>29</v>
      </c>
      <c r="E79" s="68">
        <v>29</v>
      </c>
      <c r="F79" s="6">
        <v>29</v>
      </c>
      <c r="G79" s="6">
        <v>29</v>
      </c>
    </row>
    <row r="80" spans="1:7">
      <c r="A80" s="65" t="s">
        <v>77</v>
      </c>
      <c r="B80" s="80"/>
      <c r="C80" s="80" t="s">
        <v>87</v>
      </c>
      <c r="D80" s="68">
        <v>48</v>
      </c>
      <c r="E80" s="68">
        <v>48</v>
      </c>
      <c r="F80" s="6">
        <v>48</v>
      </c>
      <c r="G80" s="6">
        <v>48</v>
      </c>
    </row>
    <row r="81" spans="1:7">
      <c r="A81" s="65" t="s">
        <v>77</v>
      </c>
      <c r="B81" s="80"/>
      <c r="C81" s="80" t="s">
        <v>88</v>
      </c>
      <c r="D81" s="68">
        <v>53</v>
      </c>
      <c r="E81" s="68">
        <v>53</v>
      </c>
      <c r="F81" s="6">
        <v>53</v>
      </c>
      <c r="G81" s="6">
        <v>53</v>
      </c>
    </row>
    <row r="82" spans="1:7">
      <c r="A82" s="65" t="s">
        <v>77</v>
      </c>
      <c r="B82" s="80"/>
      <c r="C82" s="80" t="s">
        <v>89</v>
      </c>
      <c r="D82" s="68">
        <v>41</v>
      </c>
      <c r="E82" s="68">
        <v>41</v>
      </c>
      <c r="F82" s="6">
        <v>41</v>
      </c>
      <c r="G82" s="6">
        <v>41</v>
      </c>
    </row>
    <row r="83" spans="1:7">
      <c r="A83" s="65" t="s">
        <v>77</v>
      </c>
      <c r="B83" s="80"/>
      <c r="C83" s="80" t="s">
        <v>90</v>
      </c>
      <c r="D83" s="68">
        <v>34</v>
      </c>
      <c r="E83" s="68">
        <v>34</v>
      </c>
      <c r="F83" s="6">
        <v>34</v>
      </c>
      <c r="G83" s="6">
        <v>34</v>
      </c>
    </row>
    <row r="84" spans="1:7">
      <c r="A84" s="65" t="s">
        <v>77</v>
      </c>
      <c r="B84" s="80"/>
      <c r="C84" s="80" t="s">
        <v>91</v>
      </c>
      <c r="D84" s="68">
        <v>27</v>
      </c>
      <c r="E84" s="68">
        <v>27</v>
      </c>
      <c r="F84" s="6">
        <v>28</v>
      </c>
      <c r="G84" s="6">
        <v>28</v>
      </c>
    </row>
    <row r="85" spans="1:7">
      <c r="A85" s="65" t="s">
        <v>77</v>
      </c>
      <c r="B85" s="80"/>
      <c r="C85" s="80" t="s">
        <v>92</v>
      </c>
      <c r="D85" s="68">
        <v>23</v>
      </c>
      <c r="E85" s="68">
        <v>23</v>
      </c>
      <c r="F85" s="6">
        <v>23</v>
      </c>
      <c r="G85" s="6">
        <v>23</v>
      </c>
    </row>
    <row r="86" spans="1:7">
      <c r="A86" s="65" t="s">
        <v>77</v>
      </c>
      <c r="B86" s="80" t="s">
        <v>93</v>
      </c>
      <c r="C86" s="81"/>
      <c r="D86" s="68"/>
      <c r="E86" s="68"/>
      <c r="F86" s="6"/>
      <c r="G86" s="6"/>
    </row>
    <row r="87" spans="1:7">
      <c r="A87" s="65" t="s">
        <v>77</v>
      </c>
      <c r="B87" s="80"/>
      <c r="C87" s="80" t="s">
        <v>94</v>
      </c>
      <c r="D87" s="68">
        <v>18</v>
      </c>
      <c r="E87" s="68">
        <v>18</v>
      </c>
      <c r="F87" s="6">
        <v>18</v>
      </c>
      <c r="G87" s="6">
        <v>18</v>
      </c>
    </row>
    <row r="88" spans="1:7">
      <c r="A88" s="65" t="s">
        <v>77</v>
      </c>
      <c r="B88" s="80"/>
      <c r="C88" s="80" t="s">
        <v>95</v>
      </c>
      <c r="D88" s="68">
        <v>46</v>
      </c>
      <c r="E88" s="68">
        <v>46</v>
      </c>
      <c r="F88" s="6">
        <v>46</v>
      </c>
      <c r="G88" s="6">
        <v>46</v>
      </c>
    </row>
    <row r="89" spans="1:7">
      <c r="A89" s="65" t="s">
        <v>77</v>
      </c>
      <c r="B89" s="80"/>
      <c r="C89" s="80" t="s">
        <v>96</v>
      </c>
      <c r="D89" s="68">
        <v>28</v>
      </c>
      <c r="E89" s="68">
        <v>28</v>
      </c>
      <c r="F89" s="6">
        <v>26</v>
      </c>
      <c r="G89" s="6">
        <v>26</v>
      </c>
    </row>
    <row r="90" spans="1:7">
      <c r="A90" s="65" t="s">
        <v>77</v>
      </c>
      <c r="B90" s="80"/>
      <c r="C90" s="80" t="s">
        <v>97</v>
      </c>
      <c r="D90" s="68">
        <v>38</v>
      </c>
      <c r="E90" s="68">
        <v>39</v>
      </c>
      <c r="F90" s="6">
        <v>39</v>
      </c>
      <c r="G90" s="6">
        <v>39</v>
      </c>
    </row>
    <row r="91" spans="1:7">
      <c r="A91" s="65" t="s">
        <v>77</v>
      </c>
      <c r="B91" s="80" t="s">
        <v>98</v>
      </c>
      <c r="C91" s="81"/>
      <c r="D91" s="68"/>
      <c r="E91" s="68"/>
      <c r="F91" s="6"/>
      <c r="G91" s="6"/>
    </row>
    <row r="92" spans="1:7">
      <c r="A92" s="65" t="s">
        <v>77</v>
      </c>
      <c r="B92" s="80"/>
      <c r="C92" s="80" t="s">
        <v>99</v>
      </c>
      <c r="D92" s="68">
        <v>59</v>
      </c>
      <c r="E92" s="68">
        <v>59</v>
      </c>
      <c r="F92" s="6">
        <v>59</v>
      </c>
      <c r="G92" s="6">
        <v>59</v>
      </c>
    </row>
    <row r="93" spans="1:7">
      <c r="A93" s="65" t="s">
        <v>77</v>
      </c>
      <c r="B93" s="80"/>
      <c r="C93" s="80" t="s">
        <v>100</v>
      </c>
      <c r="D93" s="68">
        <v>20</v>
      </c>
      <c r="E93" s="68">
        <v>20</v>
      </c>
      <c r="F93" s="6">
        <v>20</v>
      </c>
      <c r="G93" s="6">
        <v>20</v>
      </c>
    </row>
    <row r="94" spans="1:7">
      <c r="A94" s="65" t="s">
        <v>77</v>
      </c>
      <c r="B94" s="80"/>
      <c r="C94" s="80" t="s">
        <v>101</v>
      </c>
      <c r="D94" s="68">
        <v>59</v>
      </c>
      <c r="E94" s="68">
        <v>59</v>
      </c>
      <c r="F94" s="6">
        <v>59</v>
      </c>
      <c r="G94" s="6">
        <v>59</v>
      </c>
    </row>
    <row r="95" spans="1:7">
      <c r="A95" s="65" t="s">
        <v>77</v>
      </c>
      <c r="B95" s="80"/>
      <c r="C95" s="80" t="s">
        <v>102</v>
      </c>
      <c r="D95" s="68">
        <v>76</v>
      </c>
      <c r="E95" s="68">
        <v>77</v>
      </c>
      <c r="F95" s="6">
        <v>78</v>
      </c>
      <c r="G95" s="6">
        <v>78</v>
      </c>
    </row>
    <row r="96" spans="1:7">
      <c r="A96" s="65" t="s">
        <v>77</v>
      </c>
      <c r="B96" s="80"/>
      <c r="C96" s="80" t="s">
        <v>103</v>
      </c>
      <c r="D96" s="68">
        <v>29</v>
      </c>
      <c r="E96" s="68">
        <v>29</v>
      </c>
      <c r="F96" s="6">
        <v>29</v>
      </c>
      <c r="G96" s="6">
        <v>27</v>
      </c>
    </row>
    <row r="97" spans="1:12">
      <c r="A97" s="65" t="s">
        <v>77</v>
      </c>
      <c r="B97" s="61" t="s">
        <v>975</v>
      </c>
      <c r="C97" s="64" t="s">
        <v>428</v>
      </c>
      <c r="D97" s="68">
        <v>43</v>
      </c>
      <c r="E97" s="68">
        <v>43</v>
      </c>
      <c r="F97" s="6">
        <v>42</v>
      </c>
      <c r="G97" s="6">
        <v>42</v>
      </c>
    </row>
    <row r="98" spans="1:12">
      <c r="A98" s="65" t="s">
        <v>77</v>
      </c>
      <c r="B98" s="75" t="s">
        <v>1053</v>
      </c>
      <c r="C98" s="75" t="s">
        <v>429</v>
      </c>
      <c r="D98" s="68">
        <v>37</v>
      </c>
      <c r="E98" s="68">
        <v>37</v>
      </c>
      <c r="F98" s="6">
        <v>37</v>
      </c>
      <c r="G98" s="6">
        <v>37</v>
      </c>
    </row>
    <row r="99" spans="1:12">
      <c r="A99" s="65" t="s">
        <v>77</v>
      </c>
      <c r="B99" s="75" t="s">
        <v>1053</v>
      </c>
      <c r="C99" s="72" t="s">
        <v>430</v>
      </c>
      <c r="D99" s="68">
        <v>6</v>
      </c>
      <c r="E99" s="68">
        <v>6</v>
      </c>
      <c r="F99" s="6">
        <v>6</v>
      </c>
      <c r="G99" s="6">
        <v>6</v>
      </c>
    </row>
    <row r="100" spans="1:12">
      <c r="A100" s="65" t="s">
        <v>14</v>
      </c>
      <c r="B100" s="72" t="s">
        <v>137</v>
      </c>
      <c r="C100" s="73"/>
      <c r="D100" s="69"/>
      <c r="E100" s="69"/>
      <c r="F100" s="65"/>
      <c r="G100" s="65"/>
      <c r="L100" s="82"/>
    </row>
    <row r="101" spans="1:12">
      <c r="A101" s="65" t="s">
        <v>14</v>
      </c>
      <c r="B101" s="72"/>
      <c r="C101" s="72" t="s">
        <v>138</v>
      </c>
      <c r="D101" s="83">
        <v>25</v>
      </c>
      <c r="E101" s="69">
        <v>25</v>
      </c>
      <c r="F101" s="165">
        <v>25</v>
      </c>
      <c r="G101" s="165">
        <v>25</v>
      </c>
      <c r="L101" s="82"/>
    </row>
    <row r="102" spans="1:12">
      <c r="A102" s="65" t="s">
        <v>14</v>
      </c>
      <c r="B102" s="72"/>
      <c r="C102" s="72" t="s">
        <v>139</v>
      </c>
      <c r="D102" s="83">
        <v>17</v>
      </c>
      <c r="E102" s="69">
        <v>17</v>
      </c>
      <c r="F102" s="165">
        <v>17</v>
      </c>
      <c r="G102" s="165">
        <v>17</v>
      </c>
    </row>
    <row r="103" spans="1:12">
      <c r="A103" s="65" t="s">
        <v>14</v>
      </c>
      <c r="B103" s="72"/>
      <c r="C103" s="72" t="s">
        <v>140</v>
      </c>
      <c r="D103" s="83">
        <v>38</v>
      </c>
      <c r="E103" s="69">
        <v>35</v>
      </c>
      <c r="F103" s="165">
        <v>36</v>
      </c>
      <c r="G103" s="165">
        <v>36</v>
      </c>
    </row>
    <row r="104" spans="1:12">
      <c r="A104" s="65" t="s">
        <v>14</v>
      </c>
      <c r="B104" s="72"/>
      <c r="C104" s="72" t="s">
        <v>141</v>
      </c>
      <c r="D104" s="83">
        <v>47</v>
      </c>
      <c r="E104" s="69">
        <v>48</v>
      </c>
      <c r="F104" s="165">
        <v>47</v>
      </c>
      <c r="G104" s="165">
        <v>47</v>
      </c>
    </row>
    <row r="105" spans="1:12">
      <c r="A105" s="65" t="s">
        <v>14</v>
      </c>
      <c r="B105" s="72"/>
      <c r="C105" s="72" t="s">
        <v>142</v>
      </c>
      <c r="D105" s="69">
        <v>11</v>
      </c>
      <c r="E105" s="69">
        <v>11</v>
      </c>
      <c r="F105" s="166">
        <v>11</v>
      </c>
      <c r="G105" s="166">
        <v>11</v>
      </c>
    </row>
    <row r="106" spans="1:12">
      <c r="A106" s="65" t="s">
        <v>14</v>
      </c>
      <c r="B106" s="72"/>
      <c r="C106" s="72" t="s">
        <v>143</v>
      </c>
      <c r="D106" s="69">
        <v>13</v>
      </c>
      <c r="E106" s="69">
        <v>13</v>
      </c>
      <c r="F106" s="166">
        <v>13</v>
      </c>
      <c r="G106" s="166">
        <v>13</v>
      </c>
    </row>
    <row r="107" spans="1:12">
      <c r="A107" s="65" t="s">
        <v>14</v>
      </c>
      <c r="B107" s="72"/>
      <c r="C107" s="72" t="s">
        <v>144</v>
      </c>
      <c r="D107" s="69">
        <v>11</v>
      </c>
      <c r="E107" s="69">
        <v>11</v>
      </c>
      <c r="F107" s="166">
        <v>11</v>
      </c>
      <c r="G107" s="166">
        <v>11</v>
      </c>
    </row>
    <row r="108" spans="1:12">
      <c r="A108" s="65" t="s">
        <v>14</v>
      </c>
      <c r="B108" s="72" t="s">
        <v>145</v>
      </c>
      <c r="C108" s="73"/>
      <c r="D108" s="69"/>
      <c r="E108" s="69"/>
      <c r="F108" s="167"/>
      <c r="G108" s="167"/>
    </row>
    <row r="109" spans="1:12">
      <c r="A109" s="65" t="s">
        <v>14</v>
      </c>
      <c r="B109" s="72"/>
      <c r="C109" s="72" t="s">
        <v>146</v>
      </c>
      <c r="D109" s="69">
        <v>22</v>
      </c>
      <c r="E109" s="69">
        <v>23</v>
      </c>
      <c r="F109" s="166">
        <v>23</v>
      </c>
      <c r="G109" s="166">
        <v>23</v>
      </c>
    </row>
    <row r="110" spans="1:12">
      <c r="A110" s="65" t="s">
        <v>14</v>
      </c>
      <c r="B110" s="72"/>
      <c r="C110" s="72" t="s">
        <v>147</v>
      </c>
      <c r="D110" s="83">
        <v>39</v>
      </c>
      <c r="E110" s="69">
        <v>39</v>
      </c>
      <c r="F110" s="165">
        <v>39</v>
      </c>
      <c r="G110" s="165">
        <v>38</v>
      </c>
    </row>
    <row r="111" spans="1:12">
      <c r="A111" s="65" t="s">
        <v>14</v>
      </c>
      <c r="B111" s="72"/>
      <c r="C111" s="72" t="s">
        <v>148</v>
      </c>
      <c r="D111" s="83">
        <v>27</v>
      </c>
      <c r="E111" s="69">
        <v>27</v>
      </c>
      <c r="F111" s="165">
        <v>28</v>
      </c>
      <c r="G111" s="165">
        <v>28</v>
      </c>
    </row>
    <row r="112" spans="1:12">
      <c r="A112" s="65" t="s">
        <v>14</v>
      </c>
      <c r="B112" s="72"/>
      <c r="C112" s="72" t="s">
        <v>149</v>
      </c>
      <c r="D112" s="83">
        <v>10</v>
      </c>
      <c r="E112" s="69">
        <v>9</v>
      </c>
      <c r="F112" s="165">
        <v>10</v>
      </c>
      <c r="G112" s="165">
        <v>11</v>
      </c>
    </row>
    <row r="113" spans="1:7">
      <c r="A113" s="65" t="s">
        <v>14</v>
      </c>
      <c r="B113" s="72"/>
      <c r="C113" s="72" t="s">
        <v>150</v>
      </c>
      <c r="D113" s="83">
        <v>10</v>
      </c>
      <c r="E113" s="69">
        <v>10</v>
      </c>
      <c r="F113" s="165">
        <v>10</v>
      </c>
      <c r="G113" s="165">
        <v>9</v>
      </c>
    </row>
    <row r="114" spans="1:7">
      <c r="A114" s="65" t="s">
        <v>14</v>
      </c>
      <c r="B114" s="72"/>
      <c r="C114" s="72" t="s">
        <v>431</v>
      </c>
      <c r="D114" s="83">
        <v>63</v>
      </c>
      <c r="E114" s="69">
        <v>63</v>
      </c>
      <c r="F114" s="165">
        <v>63</v>
      </c>
      <c r="G114" s="165">
        <v>62</v>
      </c>
    </row>
    <row r="115" spans="1:7">
      <c r="A115" s="65" t="s">
        <v>14</v>
      </c>
      <c r="B115" s="72"/>
      <c r="C115" s="72" t="s">
        <v>152</v>
      </c>
      <c r="D115" s="69">
        <v>44</v>
      </c>
      <c r="E115" s="69">
        <v>44</v>
      </c>
      <c r="F115" s="167">
        <v>44</v>
      </c>
      <c r="G115" s="167">
        <v>46</v>
      </c>
    </row>
    <row r="116" spans="1:7">
      <c r="A116" s="65" t="s">
        <v>14</v>
      </c>
      <c r="B116" s="72" t="s">
        <v>432</v>
      </c>
      <c r="C116" s="72"/>
      <c r="D116" s="69">
        <v>24</v>
      </c>
      <c r="E116" s="69">
        <v>24</v>
      </c>
      <c r="F116" s="161">
        <v>24</v>
      </c>
      <c r="G116" s="161">
        <v>24</v>
      </c>
    </row>
    <row r="117" spans="1:7">
      <c r="A117" s="65" t="s">
        <v>14</v>
      </c>
      <c r="B117" s="72" t="s">
        <v>153</v>
      </c>
      <c r="C117" s="72"/>
      <c r="D117" s="69">
        <v>34</v>
      </c>
      <c r="E117" s="69">
        <v>34</v>
      </c>
      <c r="F117" s="161">
        <v>34</v>
      </c>
      <c r="G117" s="161">
        <v>34</v>
      </c>
    </row>
    <row r="118" spans="1:7">
      <c r="A118" s="65" t="s">
        <v>14</v>
      </c>
      <c r="B118" s="72" t="s">
        <v>154</v>
      </c>
      <c r="C118" s="73"/>
      <c r="D118" s="69"/>
      <c r="E118" s="69"/>
      <c r="F118" s="167"/>
      <c r="G118" s="167"/>
    </row>
    <row r="119" spans="1:7">
      <c r="A119" s="65" t="s">
        <v>14</v>
      </c>
      <c r="B119" s="72"/>
      <c r="C119" s="72" t="s">
        <v>155</v>
      </c>
      <c r="D119" s="69">
        <v>10</v>
      </c>
      <c r="E119" s="69">
        <v>10</v>
      </c>
      <c r="F119" s="166">
        <v>9</v>
      </c>
      <c r="G119" s="166">
        <v>9</v>
      </c>
    </row>
    <row r="120" spans="1:7">
      <c r="A120" s="65" t="s">
        <v>14</v>
      </c>
      <c r="B120" s="72"/>
      <c r="C120" s="72" t="s">
        <v>156</v>
      </c>
      <c r="D120" s="69">
        <v>26</v>
      </c>
      <c r="E120" s="69">
        <v>26</v>
      </c>
      <c r="F120" s="166">
        <v>26</v>
      </c>
      <c r="G120" s="166">
        <v>26</v>
      </c>
    </row>
    <row r="121" spans="1:7">
      <c r="A121" s="65" t="s">
        <v>14</v>
      </c>
      <c r="B121" s="72"/>
      <c r="C121" s="72" t="s">
        <v>157</v>
      </c>
      <c r="D121" s="69">
        <v>25</v>
      </c>
      <c r="E121" s="69">
        <v>24</v>
      </c>
      <c r="F121" s="166">
        <v>26</v>
      </c>
      <c r="G121" s="166">
        <v>24</v>
      </c>
    </row>
    <row r="122" spans="1:7">
      <c r="A122" s="65" t="s">
        <v>14</v>
      </c>
      <c r="B122" s="72"/>
      <c r="C122" s="72" t="s">
        <v>158</v>
      </c>
      <c r="D122" s="83">
        <v>57</v>
      </c>
      <c r="E122" s="69">
        <v>60</v>
      </c>
      <c r="F122" s="165">
        <v>61</v>
      </c>
      <c r="G122" s="165">
        <v>61</v>
      </c>
    </row>
    <row r="123" spans="1:7">
      <c r="A123" s="65" t="s">
        <v>14</v>
      </c>
      <c r="B123" s="72"/>
      <c r="C123" s="72" t="s">
        <v>159</v>
      </c>
      <c r="D123" s="69">
        <v>21</v>
      </c>
      <c r="E123" s="69">
        <v>21</v>
      </c>
      <c r="F123" s="166">
        <v>21</v>
      </c>
      <c r="G123" s="166">
        <v>21</v>
      </c>
    </row>
    <row r="124" spans="1:7">
      <c r="A124" s="65" t="s">
        <v>14</v>
      </c>
      <c r="B124" s="72"/>
      <c r="C124" s="72" t="s">
        <v>160</v>
      </c>
      <c r="D124" s="69">
        <v>13</v>
      </c>
      <c r="E124" s="69">
        <v>13</v>
      </c>
      <c r="F124" s="167">
        <v>13</v>
      </c>
      <c r="G124" s="167">
        <v>13</v>
      </c>
    </row>
    <row r="125" spans="1:7">
      <c r="A125" s="65" t="s">
        <v>14</v>
      </c>
      <c r="B125" s="72"/>
      <c r="C125" s="72" t="s">
        <v>161</v>
      </c>
      <c r="D125" s="69">
        <v>33</v>
      </c>
      <c r="E125" s="69">
        <v>33</v>
      </c>
      <c r="F125" s="166">
        <v>33</v>
      </c>
      <c r="G125" s="166">
        <v>33</v>
      </c>
    </row>
    <row r="126" spans="1:7">
      <c r="A126" s="65" t="s">
        <v>14</v>
      </c>
      <c r="B126" s="72" t="s">
        <v>162</v>
      </c>
      <c r="C126" s="73"/>
      <c r="D126" s="69"/>
      <c r="E126" s="69"/>
      <c r="F126" s="167"/>
      <c r="G126" s="167"/>
    </row>
    <row r="127" spans="1:7">
      <c r="A127" s="65" t="s">
        <v>14</v>
      </c>
      <c r="B127" s="72"/>
      <c r="C127" s="72" t="s">
        <v>163</v>
      </c>
      <c r="D127" s="69">
        <v>31</v>
      </c>
      <c r="E127" s="69">
        <v>31</v>
      </c>
      <c r="F127" s="166">
        <v>31</v>
      </c>
      <c r="G127" s="166">
        <v>31</v>
      </c>
    </row>
    <row r="128" spans="1:7">
      <c r="A128" s="65" t="s">
        <v>14</v>
      </c>
      <c r="B128" s="72"/>
      <c r="C128" s="72" t="s">
        <v>164</v>
      </c>
      <c r="D128" s="69">
        <v>47</v>
      </c>
      <c r="E128" s="69">
        <v>47</v>
      </c>
      <c r="F128" s="166">
        <v>47</v>
      </c>
      <c r="G128" s="166">
        <v>47</v>
      </c>
    </row>
    <row r="129" spans="1:7">
      <c r="A129" s="65" t="s">
        <v>14</v>
      </c>
      <c r="B129" s="72"/>
      <c r="C129" s="72" t="s">
        <v>165</v>
      </c>
      <c r="D129" s="69">
        <v>29</v>
      </c>
      <c r="E129" s="69">
        <v>29</v>
      </c>
      <c r="F129" s="166">
        <v>29</v>
      </c>
      <c r="G129" s="166">
        <v>29</v>
      </c>
    </row>
    <row r="130" spans="1:7">
      <c r="A130" s="65" t="s">
        <v>14</v>
      </c>
      <c r="B130" s="72"/>
      <c r="C130" s="72" t="s">
        <v>166</v>
      </c>
      <c r="D130" s="83">
        <v>11</v>
      </c>
      <c r="E130" s="69">
        <v>11</v>
      </c>
      <c r="F130" s="165">
        <v>11</v>
      </c>
      <c r="G130" s="165">
        <v>11</v>
      </c>
    </row>
    <row r="131" spans="1:7">
      <c r="A131" s="65" t="s">
        <v>14</v>
      </c>
      <c r="B131" s="72"/>
      <c r="C131" s="72" t="s">
        <v>167</v>
      </c>
      <c r="D131" s="83">
        <v>4</v>
      </c>
      <c r="E131" s="69">
        <v>5</v>
      </c>
      <c r="F131" s="165">
        <v>5</v>
      </c>
      <c r="G131" s="165">
        <v>5</v>
      </c>
    </row>
    <row r="132" spans="1:7">
      <c r="A132" s="65" t="s">
        <v>14</v>
      </c>
      <c r="B132" s="72"/>
      <c r="C132" s="72" t="s">
        <v>168</v>
      </c>
      <c r="D132" s="83">
        <v>15</v>
      </c>
      <c r="E132" s="69">
        <v>15</v>
      </c>
      <c r="F132" s="165">
        <v>15</v>
      </c>
      <c r="G132" s="165">
        <v>16</v>
      </c>
    </row>
    <row r="133" spans="1:7">
      <c r="A133" s="65" t="s">
        <v>14</v>
      </c>
      <c r="B133" s="72"/>
      <c r="C133" s="72" t="s">
        <v>169</v>
      </c>
      <c r="D133" s="69">
        <v>6</v>
      </c>
      <c r="E133" s="69">
        <v>6</v>
      </c>
      <c r="F133" s="166">
        <v>6</v>
      </c>
      <c r="G133" s="166">
        <v>6</v>
      </c>
    </row>
    <row r="134" spans="1:7">
      <c r="A134" s="65" t="s">
        <v>14</v>
      </c>
      <c r="B134" s="72" t="s">
        <v>433</v>
      </c>
      <c r="C134" s="72"/>
      <c r="D134" s="69">
        <v>31</v>
      </c>
      <c r="E134" s="69">
        <v>31</v>
      </c>
      <c r="F134" s="168">
        <v>31</v>
      </c>
      <c r="G134" s="168">
        <v>31</v>
      </c>
    </row>
    <row r="135" spans="1:7">
      <c r="A135" s="65" t="s">
        <v>14</v>
      </c>
      <c r="B135" s="72" t="s">
        <v>170</v>
      </c>
      <c r="C135" s="73"/>
      <c r="D135" s="69"/>
      <c r="E135" s="69"/>
      <c r="F135" s="167"/>
      <c r="G135" s="167"/>
    </row>
    <row r="136" spans="1:7">
      <c r="A136" s="65" t="s">
        <v>14</v>
      </c>
      <c r="B136" s="72"/>
      <c r="C136" s="72" t="s">
        <v>171</v>
      </c>
      <c r="D136" s="69">
        <v>32</v>
      </c>
      <c r="E136" s="69">
        <v>32</v>
      </c>
      <c r="F136" s="166">
        <v>32</v>
      </c>
      <c r="G136" s="166">
        <v>32</v>
      </c>
    </row>
    <row r="137" spans="1:7">
      <c r="A137" s="65" t="s">
        <v>14</v>
      </c>
      <c r="B137" s="72"/>
      <c r="C137" s="72" t="s">
        <v>172</v>
      </c>
      <c r="D137" s="83">
        <v>33</v>
      </c>
      <c r="E137" s="69">
        <v>33</v>
      </c>
      <c r="F137" s="165">
        <v>33</v>
      </c>
      <c r="G137" s="165">
        <v>33</v>
      </c>
    </row>
    <row r="138" spans="1:7">
      <c r="A138" s="65" t="s">
        <v>14</v>
      </c>
      <c r="B138" s="72"/>
      <c r="C138" s="72" t="s">
        <v>173</v>
      </c>
      <c r="D138" s="69">
        <v>32</v>
      </c>
      <c r="E138" s="69">
        <v>30</v>
      </c>
      <c r="F138" s="166">
        <v>30</v>
      </c>
      <c r="G138" s="166">
        <v>30</v>
      </c>
    </row>
    <row r="139" spans="1:7">
      <c r="A139" s="65" t="s">
        <v>14</v>
      </c>
      <c r="B139" s="72"/>
      <c r="C139" s="72" t="s">
        <v>174</v>
      </c>
      <c r="D139" s="69">
        <v>11</v>
      </c>
      <c r="E139" s="69">
        <v>12</v>
      </c>
      <c r="F139" s="166">
        <v>12</v>
      </c>
      <c r="G139" s="166">
        <v>12</v>
      </c>
    </row>
    <row r="140" spans="1:7">
      <c r="A140" s="65" t="s">
        <v>14</v>
      </c>
      <c r="B140" s="72"/>
      <c r="C140" s="72" t="s">
        <v>175</v>
      </c>
      <c r="D140" s="69">
        <v>28</v>
      </c>
      <c r="E140" s="69">
        <v>27</v>
      </c>
      <c r="F140" s="166">
        <v>27</v>
      </c>
      <c r="G140" s="166">
        <v>27</v>
      </c>
    </row>
    <row r="141" spans="1:7">
      <c r="A141" s="65" t="s">
        <v>14</v>
      </c>
      <c r="B141" s="72"/>
      <c r="C141" s="72" t="s">
        <v>176</v>
      </c>
      <c r="D141" s="69">
        <v>21</v>
      </c>
      <c r="E141" s="69">
        <v>22</v>
      </c>
      <c r="F141" s="166">
        <v>22</v>
      </c>
      <c r="G141" s="166">
        <v>22</v>
      </c>
    </row>
    <row r="142" spans="1:7">
      <c r="A142" s="65" t="s">
        <v>14</v>
      </c>
      <c r="B142" s="72"/>
      <c r="C142" s="72" t="s">
        <v>177</v>
      </c>
      <c r="D142" s="69">
        <v>29</v>
      </c>
      <c r="E142" s="69">
        <v>29</v>
      </c>
      <c r="F142" s="166">
        <v>29</v>
      </c>
      <c r="G142" s="166">
        <v>29</v>
      </c>
    </row>
    <row r="143" spans="1:7">
      <c r="A143" s="65" t="s">
        <v>14</v>
      </c>
      <c r="B143" s="72"/>
      <c r="C143" s="72" t="s">
        <v>178</v>
      </c>
      <c r="D143" s="69">
        <v>22</v>
      </c>
      <c r="E143" s="69">
        <v>22</v>
      </c>
      <c r="F143" s="166">
        <v>22</v>
      </c>
      <c r="G143" s="166">
        <v>22</v>
      </c>
    </row>
    <row r="144" spans="1:7">
      <c r="A144" s="65" t="s">
        <v>14</v>
      </c>
      <c r="B144" s="72" t="s">
        <v>434</v>
      </c>
      <c r="C144" s="72"/>
      <c r="D144" s="83">
        <v>15</v>
      </c>
      <c r="E144" s="69">
        <v>16</v>
      </c>
      <c r="F144" s="168">
        <v>16</v>
      </c>
      <c r="G144" s="168">
        <v>16</v>
      </c>
    </row>
    <row r="145" spans="1:7">
      <c r="A145" s="65" t="s">
        <v>14</v>
      </c>
      <c r="B145" s="72" t="s">
        <v>975</v>
      </c>
      <c r="C145" s="72" t="s">
        <v>951</v>
      </c>
      <c r="D145" s="69">
        <v>92</v>
      </c>
      <c r="E145" s="69">
        <v>84</v>
      </c>
      <c r="F145" s="167">
        <v>80</v>
      </c>
      <c r="G145" s="167">
        <v>80</v>
      </c>
    </row>
    <row r="146" spans="1:7">
      <c r="A146" s="65" t="s">
        <v>104</v>
      </c>
      <c r="B146" s="72" t="s">
        <v>105</v>
      </c>
      <c r="C146" s="73"/>
      <c r="D146" s="68">
        <v>119</v>
      </c>
      <c r="E146" s="68">
        <v>119</v>
      </c>
      <c r="F146" s="6">
        <v>127</v>
      </c>
      <c r="G146" s="6">
        <v>127</v>
      </c>
    </row>
    <row r="147" spans="1:7">
      <c r="A147" s="65" t="s">
        <v>104</v>
      </c>
      <c r="B147" s="72" t="s">
        <v>106</v>
      </c>
      <c r="C147" s="73"/>
      <c r="D147" s="68">
        <v>7</v>
      </c>
      <c r="E147" s="68">
        <v>7</v>
      </c>
      <c r="F147" s="6">
        <v>7</v>
      </c>
      <c r="G147" s="6">
        <v>7</v>
      </c>
    </row>
    <row r="148" spans="1:7">
      <c r="A148" s="65" t="s">
        <v>104</v>
      </c>
      <c r="B148" s="72" t="s">
        <v>107</v>
      </c>
      <c r="C148" s="73"/>
      <c r="D148" s="68"/>
      <c r="E148" s="68"/>
      <c r="F148" s="6"/>
      <c r="G148" s="6"/>
    </row>
    <row r="149" spans="1:7">
      <c r="A149" s="65" t="s">
        <v>104</v>
      </c>
      <c r="B149" s="72"/>
      <c r="C149" s="72" t="s">
        <v>108</v>
      </c>
      <c r="D149" s="68">
        <v>14</v>
      </c>
      <c r="E149" s="68">
        <v>14</v>
      </c>
      <c r="F149" s="6">
        <v>16</v>
      </c>
      <c r="G149" s="6">
        <v>16</v>
      </c>
    </row>
    <row r="150" spans="1:7">
      <c r="A150" s="65" t="s">
        <v>104</v>
      </c>
      <c r="B150" s="72"/>
      <c r="C150" s="72" t="s">
        <v>435</v>
      </c>
      <c r="D150" s="68">
        <v>20</v>
      </c>
      <c r="E150" s="68">
        <v>20</v>
      </c>
      <c r="F150" s="6">
        <v>20</v>
      </c>
      <c r="G150" s="6">
        <v>21</v>
      </c>
    </row>
    <row r="151" spans="1:7">
      <c r="A151" s="65" t="s">
        <v>104</v>
      </c>
      <c r="B151" s="72"/>
      <c r="C151" s="72" t="s">
        <v>110</v>
      </c>
      <c r="D151" s="68">
        <v>30</v>
      </c>
      <c r="E151" s="68">
        <v>30</v>
      </c>
      <c r="F151" s="6">
        <v>30</v>
      </c>
      <c r="G151" s="6">
        <v>30</v>
      </c>
    </row>
    <row r="152" spans="1:7">
      <c r="A152" s="65" t="s">
        <v>104</v>
      </c>
      <c r="B152" s="72"/>
      <c r="C152" s="72" t="s">
        <v>111</v>
      </c>
      <c r="D152" s="68">
        <v>28</v>
      </c>
      <c r="E152" s="68">
        <v>25</v>
      </c>
      <c r="F152" s="6">
        <v>25</v>
      </c>
      <c r="G152" s="6">
        <v>25</v>
      </c>
    </row>
    <row r="153" spans="1:7">
      <c r="A153" s="65" t="s">
        <v>104</v>
      </c>
      <c r="B153" s="72"/>
      <c r="C153" s="72" t="s">
        <v>112</v>
      </c>
      <c r="D153" s="68">
        <v>19</v>
      </c>
      <c r="E153" s="68">
        <v>19</v>
      </c>
      <c r="F153" s="6">
        <v>19</v>
      </c>
      <c r="G153" s="6">
        <v>19</v>
      </c>
    </row>
    <row r="154" spans="1:7">
      <c r="A154" s="65" t="s">
        <v>104</v>
      </c>
      <c r="B154" s="72"/>
      <c r="C154" s="72" t="s">
        <v>113</v>
      </c>
      <c r="D154" s="68">
        <v>8</v>
      </c>
      <c r="E154" s="68">
        <v>8</v>
      </c>
      <c r="F154" s="6">
        <v>8</v>
      </c>
      <c r="G154" s="6">
        <v>8</v>
      </c>
    </row>
    <row r="155" spans="1:7">
      <c r="A155" s="65" t="s">
        <v>104</v>
      </c>
      <c r="B155" s="72"/>
      <c r="C155" s="72" t="s">
        <v>114</v>
      </c>
      <c r="D155" s="68">
        <v>21</v>
      </c>
      <c r="E155" s="68">
        <v>21</v>
      </c>
      <c r="F155" s="6">
        <v>21</v>
      </c>
      <c r="G155" s="6">
        <v>21</v>
      </c>
    </row>
    <row r="156" spans="1:7">
      <c r="A156" s="65" t="s">
        <v>104</v>
      </c>
      <c r="B156" s="72"/>
      <c r="C156" s="72" t="s">
        <v>115</v>
      </c>
      <c r="D156" s="68">
        <v>7</v>
      </c>
      <c r="E156" s="68">
        <v>7</v>
      </c>
      <c r="F156" s="6">
        <v>7</v>
      </c>
      <c r="G156" s="6">
        <v>7</v>
      </c>
    </row>
    <row r="157" spans="1:7">
      <c r="A157" s="65" t="s">
        <v>104</v>
      </c>
      <c r="B157" s="72" t="s">
        <v>436</v>
      </c>
      <c r="C157" s="73"/>
      <c r="D157" s="68">
        <v>23</v>
      </c>
      <c r="E157" s="68">
        <v>23</v>
      </c>
      <c r="F157" s="6">
        <v>23</v>
      </c>
      <c r="G157" s="6">
        <v>23</v>
      </c>
    </row>
    <row r="158" spans="1:7">
      <c r="A158" s="65" t="s">
        <v>104</v>
      </c>
      <c r="B158" s="61" t="s">
        <v>975</v>
      </c>
      <c r="C158" s="72" t="s">
        <v>437</v>
      </c>
      <c r="D158" s="68">
        <v>19</v>
      </c>
      <c r="E158" s="68">
        <v>19</v>
      </c>
      <c r="F158" s="6">
        <v>19</v>
      </c>
      <c r="G158" s="6">
        <v>21</v>
      </c>
    </row>
    <row r="159" spans="1:7">
      <c r="A159" s="65" t="s">
        <v>104</v>
      </c>
      <c r="B159" s="72" t="s">
        <v>116</v>
      </c>
      <c r="C159" s="73"/>
      <c r="D159" s="68"/>
      <c r="E159" s="68"/>
      <c r="F159" s="6"/>
      <c r="G159" s="6"/>
    </row>
    <row r="160" spans="1:7">
      <c r="A160" s="65" t="s">
        <v>104</v>
      </c>
      <c r="B160" s="72"/>
      <c r="C160" s="72" t="s">
        <v>117</v>
      </c>
      <c r="D160" s="68">
        <v>17</v>
      </c>
      <c r="E160" s="68">
        <v>17</v>
      </c>
      <c r="F160" s="6">
        <v>17</v>
      </c>
      <c r="G160" s="6">
        <v>17</v>
      </c>
    </row>
    <row r="161" spans="1:7">
      <c r="A161" s="65" t="s">
        <v>104</v>
      </c>
      <c r="B161" s="72"/>
      <c r="C161" s="72" t="s">
        <v>118</v>
      </c>
      <c r="D161" s="68">
        <v>18</v>
      </c>
      <c r="E161" s="68">
        <v>18</v>
      </c>
      <c r="F161" s="6">
        <v>20</v>
      </c>
      <c r="G161" s="6">
        <v>20</v>
      </c>
    </row>
    <row r="162" spans="1:7">
      <c r="A162" s="65" t="s">
        <v>104</v>
      </c>
      <c r="B162" s="72"/>
      <c r="C162" s="72" t="s">
        <v>119</v>
      </c>
      <c r="D162" s="68">
        <v>12</v>
      </c>
      <c r="E162" s="68">
        <v>12</v>
      </c>
      <c r="F162" s="6">
        <v>12</v>
      </c>
      <c r="G162" s="6">
        <v>12</v>
      </c>
    </row>
    <row r="163" spans="1:7">
      <c r="A163" s="65" t="s">
        <v>104</v>
      </c>
      <c r="B163" s="72"/>
      <c r="C163" s="72" t="s">
        <v>120</v>
      </c>
      <c r="D163" s="68">
        <v>21</v>
      </c>
      <c r="E163" s="68">
        <v>21</v>
      </c>
      <c r="F163" s="6">
        <v>21</v>
      </c>
      <c r="G163" s="6">
        <v>21</v>
      </c>
    </row>
    <row r="164" spans="1:7">
      <c r="A164" s="65" t="s">
        <v>104</v>
      </c>
      <c r="B164" s="72"/>
      <c r="C164" s="72" t="s">
        <v>121</v>
      </c>
      <c r="D164" s="68">
        <v>2</v>
      </c>
      <c r="E164" s="68">
        <v>2</v>
      </c>
      <c r="F164" s="6">
        <v>2</v>
      </c>
      <c r="G164" s="6">
        <v>2</v>
      </c>
    </row>
    <row r="165" spans="1:7">
      <c r="A165" s="65" t="s">
        <v>104</v>
      </c>
      <c r="B165" s="72"/>
      <c r="C165" s="72" t="s">
        <v>122</v>
      </c>
      <c r="D165" s="68">
        <v>64</v>
      </c>
      <c r="E165" s="68">
        <v>64</v>
      </c>
      <c r="F165" s="6">
        <v>64</v>
      </c>
      <c r="G165" s="6">
        <v>64</v>
      </c>
    </row>
    <row r="166" spans="1:7">
      <c r="A166" s="65" t="s">
        <v>104</v>
      </c>
      <c r="B166" s="72" t="s">
        <v>123</v>
      </c>
      <c r="C166" s="73"/>
      <c r="D166" s="68"/>
      <c r="E166" s="68"/>
      <c r="F166" s="6"/>
      <c r="G166" s="6"/>
    </row>
    <row r="167" spans="1:7">
      <c r="A167" s="65" t="s">
        <v>104</v>
      </c>
      <c r="B167" s="72"/>
      <c r="C167" s="72" t="s">
        <v>124</v>
      </c>
      <c r="D167" s="68">
        <v>29</v>
      </c>
      <c r="E167" s="68">
        <v>29</v>
      </c>
      <c r="F167" s="6">
        <v>29</v>
      </c>
      <c r="G167" s="6">
        <v>31</v>
      </c>
    </row>
    <row r="168" spans="1:7">
      <c r="A168" s="65" t="s">
        <v>104</v>
      </c>
      <c r="B168" s="72"/>
      <c r="C168" s="72" t="s">
        <v>125</v>
      </c>
      <c r="D168" s="68">
        <v>19</v>
      </c>
      <c r="E168" s="68">
        <v>19</v>
      </c>
      <c r="F168" s="6">
        <v>19</v>
      </c>
      <c r="G168" s="6">
        <v>19</v>
      </c>
    </row>
    <row r="169" spans="1:7">
      <c r="A169" s="65" t="s">
        <v>104</v>
      </c>
      <c r="B169" s="72"/>
      <c r="C169" s="72" t="s">
        <v>126</v>
      </c>
      <c r="D169" s="68">
        <v>10</v>
      </c>
      <c r="E169" s="68">
        <v>11</v>
      </c>
      <c r="F169" s="6">
        <v>11</v>
      </c>
      <c r="G169" s="6">
        <v>10</v>
      </c>
    </row>
    <row r="170" spans="1:7">
      <c r="A170" s="65" t="s">
        <v>104</v>
      </c>
      <c r="B170" s="72"/>
      <c r="C170" s="72" t="s">
        <v>127</v>
      </c>
      <c r="D170" s="68">
        <v>5</v>
      </c>
      <c r="E170" s="68">
        <v>5</v>
      </c>
      <c r="F170" s="6">
        <v>5</v>
      </c>
      <c r="G170" s="6">
        <v>5</v>
      </c>
    </row>
    <row r="171" spans="1:7">
      <c r="A171" s="65" t="s">
        <v>104</v>
      </c>
      <c r="B171" s="72"/>
      <c r="C171" s="72" t="s">
        <v>128</v>
      </c>
      <c r="D171" s="68">
        <v>75</v>
      </c>
      <c r="E171" s="68">
        <v>75</v>
      </c>
      <c r="F171" s="6">
        <v>75</v>
      </c>
      <c r="G171" s="6">
        <v>75</v>
      </c>
    </row>
    <row r="172" spans="1:7">
      <c r="A172" s="65" t="s">
        <v>104</v>
      </c>
      <c r="B172" s="72" t="s">
        <v>129</v>
      </c>
      <c r="C172" s="73"/>
      <c r="D172" s="68">
        <v>64</v>
      </c>
      <c r="E172" s="68">
        <v>64</v>
      </c>
      <c r="F172" s="6">
        <v>64</v>
      </c>
      <c r="G172" s="6">
        <v>64</v>
      </c>
    </row>
    <row r="173" spans="1:7">
      <c r="A173" s="65" t="s">
        <v>104</v>
      </c>
      <c r="B173" s="72"/>
      <c r="C173" s="72" t="s">
        <v>438</v>
      </c>
      <c r="D173" s="68">
        <v>30</v>
      </c>
      <c r="E173" s="68">
        <v>30</v>
      </c>
      <c r="F173" s="6">
        <v>31</v>
      </c>
      <c r="G173" s="6">
        <v>31</v>
      </c>
    </row>
    <row r="174" spans="1:7">
      <c r="A174" s="65" t="s">
        <v>104</v>
      </c>
      <c r="B174" s="72"/>
      <c r="C174" s="72" t="s">
        <v>131</v>
      </c>
      <c r="D174" s="68">
        <v>22</v>
      </c>
      <c r="E174" s="68">
        <v>22</v>
      </c>
      <c r="F174" s="6">
        <v>22</v>
      </c>
      <c r="G174" s="6">
        <v>22</v>
      </c>
    </row>
    <row r="175" spans="1:7">
      <c r="A175" s="65" t="s">
        <v>104</v>
      </c>
      <c r="B175" s="72"/>
      <c r="C175" s="72" t="s">
        <v>132</v>
      </c>
      <c r="D175" s="68">
        <v>9</v>
      </c>
      <c r="E175" s="68">
        <v>9</v>
      </c>
      <c r="F175" s="6">
        <v>9</v>
      </c>
      <c r="G175" s="6">
        <v>9</v>
      </c>
    </row>
    <row r="176" spans="1:7">
      <c r="A176" s="65" t="s">
        <v>104</v>
      </c>
      <c r="B176" s="72"/>
      <c r="C176" s="72" t="s">
        <v>133</v>
      </c>
      <c r="D176" s="68">
        <v>30</v>
      </c>
      <c r="E176" s="68">
        <v>30</v>
      </c>
      <c r="F176" s="6">
        <v>30</v>
      </c>
      <c r="G176" s="6">
        <v>30</v>
      </c>
    </row>
    <row r="177" spans="1:7">
      <c r="A177" s="65" t="s">
        <v>104</v>
      </c>
      <c r="B177" s="72"/>
      <c r="C177" s="72" t="s">
        <v>134</v>
      </c>
      <c r="D177" s="68">
        <v>20</v>
      </c>
      <c r="E177" s="68">
        <v>20</v>
      </c>
      <c r="F177" s="6">
        <v>20</v>
      </c>
      <c r="G177" s="6">
        <v>20</v>
      </c>
    </row>
    <row r="178" spans="1:7">
      <c r="A178" s="65" t="s">
        <v>104</v>
      </c>
      <c r="B178" s="72"/>
      <c r="C178" s="72" t="s">
        <v>135</v>
      </c>
      <c r="D178" s="68">
        <v>16</v>
      </c>
      <c r="E178" s="68">
        <v>16</v>
      </c>
      <c r="F178" s="6">
        <v>16</v>
      </c>
      <c r="G178" s="6">
        <v>16</v>
      </c>
    </row>
    <row r="179" spans="1:7">
      <c r="A179" s="65" t="s">
        <v>104</v>
      </c>
      <c r="B179" s="72"/>
      <c r="C179" s="72" t="s">
        <v>136</v>
      </c>
      <c r="D179" s="68">
        <v>18</v>
      </c>
      <c r="E179" s="68">
        <v>18</v>
      </c>
      <c r="F179" s="6">
        <v>18</v>
      </c>
      <c r="G179" s="6">
        <v>18</v>
      </c>
    </row>
    <row r="180" spans="1:7">
      <c r="A180" s="65" t="s">
        <v>179</v>
      </c>
      <c r="B180" s="72" t="s">
        <v>180</v>
      </c>
      <c r="C180" s="73"/>
      <c r="D180" s="68"/>
      <c r="E180" s="68"/>
      <c r="F180" s="169"/>
      <c r="G180" s="169"/>
    </row>
    <row r="181" spans="1:7">
      <c r="A181" s="65" t="s">
        <v>179</v>
      </c>
      <c r="B181" s="72" t="s">
        <v>439</v>
      </c>
      <c r="C181" s="72"/>
      <c r="D181" s="68">
        <v>26</v>
      </c>
      <c r="E181" s="68">
        <v>27</v>
      </c>
      <c r="F181" s="169">
        <v>27</v>
      </c>
      <c r="G181" s="169">
        <v>28</v>
      </c>
    </row>
    <row r="182" spans="1:7">
      <c r="A182" s="65" t="s">
        <v>179</v>
      </c>
      <c r="B182" s="72" t="s">
        <v>440</v>
      </c>
      <c r="C182" s="72"/>
      <c r="D182" s="68">
        <v>61</v>
      </c>
      <c r="E182" s="68">
        <v>61</v>
      </c>
      <c r="F182" s="169">
        <v>61</v>
      </c>
      <c r="G182" s="169">
        <v>60</v>
      </c>
    </row>
    <row r="183" spans="1:7">
      <c r="A183" s="65" t="s">
        <v>179</v>
      </c>
      <c r="B183" s="72" t="s">
        <v>441</v>
      </c>
      <c r="C183" s="72"/>
      <c r="D183" s="68">
        <v>5</v>
      </c>
      <c r="E183" s="68">
        <v>5</v>
      </c>
      <c r="F183" s="169">
        <v>5</v>
      </c>
      <c r="G183" s="169">
        <v>5</v>
      </c>
    </row>
    <row r="184" spans="1:7">
      <c r="A184" s="65" t="s">
        <v>179</v>
      </c>
      <c r="B184" s="72" t="s">
        <v>181</v>
      </c>
      <c r="C184" s="73"/>
      <c r="D184" s="68"/>
      <c r="E184" s="68"/>
      <c r="F184" s="169"/>
      <c r="G184" s="169"/>
    </row>
    <row r="185" spans="1:7">
      <c r="A185" s="65" t="s">
        <v>179</v>
      </c>
      <c r="B185" s="72"/>
      <c r="C185" s="72" t="s">
        <v>442</v>
      </c>
      <c r="D185" s="68">
        <v>11</v>
      </c>
      <c r="E185" s="68">
        <v>11</v>
      </c>
      <c r="F185" s="169">
        <v>12</v>
      </c>
      <c r="G185" s="169">
        <v>12</v>
      </c>
    </row>
    <row r="186" spans="1:7">
      <c r="A186" s="65" t="s">
        <v>179</v>
      </c>
      <c r="B186" s="72"/>
      <c r="C186" s="72" t="s">
        <v>183</v>
      </c>
      <c r="D186" s="68">
        <v>28</v>
      </c>
      <c r="E186" s="68">
        <v>28</v>
      </c>
      <c r="F186" s="169">
        <v>28</v>
      </c>
      <c r="G186" s="169">
        <v>27</v>
      </c>
    </row>
    <row r="187" spans="1:7">
      <c r="A187" s="65" t="s">
        <v>179</v>
      </c>
      <c r="B187" s="72"/>
      <c r="C187" s="72" t="s">
        <v>184</v>
      </c>
      <c r="D187" s="68">
        <v>10</v>
      </c>
      <c r="E187" s="68">
        <v>10</v>
      </c>
      <c r="F187" s="169">
        <v>10</v>
      </c>
      <c r="G187" s="169">
        <v>10</v>
      </c>
    </row>
    <row r="188" spans="1:7">
      <c r="A188" s="65" t="s">
        <v>179</v>
      </c>
      <c r="B188" s="72"/>
      <c r="C188" s="72" t="s">
        <v>185</v>
      </c>
      <c r="D188" s="68">
        <v>60</v>
      </c>
      <c r="E188" s="68">
        <v>60</v>
      </c>
      <c r="F188" s="169">
        <v>60</v>
      </c>
      <c r="G188" s="169">
        <v>61</v>
      </c>
    </row>
    <row r="189" spans="1:7">
      <c r="A189" s="65" t="s">
        <v>179</v>
      </c>
      <c r="B189" s="72"/>
      <c r="C189" s="72" t="s">
        <v>186</v>
      </c>
      <c r="D189" s="68">
        <v>85</v>
      </c>
      <c r="E189" s="68">
        <v>86</v>
      </c>
      <c r="F189" s="169">
        <v>86</v>
      </c>
      <c r="G189" s="169">
        <v>85</v>
      </c>
    </row>
    <row r="190" spans="1:7">
      <c r="A190" s="65" t="s">
        <v>179</v>
      </c>
      <c r="B190" s="72" t="s">
        <v>443</v>
      </c>
      <c r="C190" s="72"/>
      <c r="D190" s="68">
        <v>29</v>
      </c>
      <c r="E190" s="68">
        <v>29</v>
      </c>
      <c r="F190" s="169">
        <v>29</v>
      </c>
      <c r="G190" s="169">
        <v>29</v>
      </c>
    </row>
    <row r="191" spans="1:7">
      <c r="A191" s="65" t="s">
        <v>179</v>
      </c>
      <c r="B191" s="72" t="s">
        <v>187</v>
      </c>
      <c r="C191" s="73"/>
      <c r="D191" s="68"/>
      <c r="E191" s="68"/>
      <c r="F191" s="169"/>
      <c r="G191" s="169"/>
    </row>
    <row r="192" spans="1:7">
      <c r="A192" s="65" t="s">
        <v>179</v>
      </c>
      <c r="B192" s="72"/>
      <c r="C192" s="72" t="s">
        <v>188</v>
      </c>
      <c r="D192" s="68">
        <v>4</v>
      </c>
      <c r="E192" s="68">
        <v>4</v>
      </c>
      <c r="F192" s="169">
        <v>4</v>
      </c>
      <c r="G192" s="169">
        <v>4</v>
      </c>
    </row>
    <row r="193" spans="1:7">
      <c r="A193" s="65" t="s">
        <v>179</v>
      </c>
      <c r="B193" s="72"/>
      <c r="C193" s="72" t="s">
        <v>189</v>
      </c>
      <c r="D193" s="68">
        <v>37</v>
      </c>
      <c r="E193" s="68">
        <v>36</v>
      </c>
      <c r="F193" s="169">
        <v>37</v>
      </c>
      <c r="G193" s="169">
        <v>37</v>
      </c>
    </row>
    <row r="194" spans="1:7">
      <c r="A194" s="65" t="s">
        <v>179</v>
      </c>
      <c r="B194" s="72"/>
      <c r="C194" s="72" t="s">
        <v>190</v>
      </c>
      <c r="D194" s="68">
        <v>13</v>
      </c>
      <c r="E194" s="68">
        <v>13</v>
      </c>
      <c r="F194" s="169">
        <v>13</v>
      </c>
      <c r="G194" s="169">
        <v>13</v>
      </c>
    </row>
    <row r="195" spans="1:7">
      <c r="A195" s="65" t="s">
        <v>179</v>
      </c>
      <c r="B195" s="72"/>
      <c r="C195" s="72" t="s">
        <v>191</v>
      </c>
      <c r="D195" s="68">
        <v>2</v>
      </c>
      <c r="E195" s="68">
        <v>2</v>
      </c>
      <c r="F195" s="169">
        <v>2</v>
      </c>
      <c r="G195" s="169">
        <v>2</v>
      </c>
    </row>
    <row r="196" spans="1:7">
      <c r="A196" s="65" t="s">
        <v>179</v>
      </c>
      <c r="B196" s="72"/>
      <c r="C196" s="72" t="s">
        <v>192</v>
      </c>
      <c r="D196" s="68">
        <v>25</v>
      </c>
      <c r="E196" s="68">
        <v>24</v>
      </c>
      <c r="F196" s="169">
        <v>25</v>
      </c>
      <c r="G196" s="169">
        <v>25</v>
      </c>
    </row>
    <row r="197" spans="1:7">
      <c r="A197" s="65" t="s">
        <v>179</v>
      </c>
      <c r="B197" s="72"/>
      <c r="C197" s="72" t="s">
        <v>193</v>
      </c>
      <c r="D197" s="68">
        <v>22</v>
      </c>
      <c r="E197" s="68">
        <v>22</v>
      </c>
      <c r="F197" s="169">
        <v>22</v>
      </c>
      <c r="G197" s="169">
        <v>22</v>
      </c>
    </row>
    <row r="198" spans="1:7">
      <c r="A198" s="65" t="s">
        <v>179</v>
      </c>
      <c r="B198" s="72"/>
      <c r="C198" s="72" t="s">
        <v>194</v>
      </c>
      <c r="D198" s="68">
        <v>26</v>
      </c>
      <c r="E198" s="68">
        <v>25</v>
      </c>
      <c r="F198" s="169">
        <v>25</v>
      </c>
      <c r="G198" s="169">
        <v>25</v>
      </c>
    </row>
    <row r="199" spans="1:7">
      <c r="A199" s="65" t="s">
        <v>179</v>
      </c>
      <c r="B199" s="72"/>
      <c r="C199" s="72" t="s">
        <v>195</v>
      </c>
      <c r="D199" s="68">
        <v>9</v>
      </c>
      <c r="E199" s="68">
        <v>9</v>
      </c>
      <c r="F199" s="169">
        <v>10</v>
      </c>
      <c r="G199" s="169">
        <v>10</v>
      </c>
    </row>
    <row r="200" spans="1:7">
      <c r="A200" s="65" t="s">
        <v>179</v>
      </c>
      <c r="B200" s="72"/>
      <c r="C200" s="72" t="s">
        <v>444</v>
      </c>
      <c r="D200" s="68">
        <v>13</v>
      </c>
      <c r="E200" s="68">
        <v>12</v>
      </c>
      <c r="F200" s="169">
        <v>13</v>
      </c>
      <c r="G200" s="169">
        <v>13</v>
      </c>
    </row>
    <row r="201" spans="1:7">
      <c r="A201" s="65" t="s">
        <v>179</v>
      </c>
      <c r="B201" s="72"/>
      <c r="C201" s="72" t="s">
        <v>197</v>
      </c>
      <c r="D201" s="68">
        <v>10</v>
      </c>
      <c r="E201" s="68">
        <v>10</v>
      </c>
      <c r="F201" s="169">
        <v>10</v>
      </c>
      <c r="G201" s="169">
        <v>10</v>
      </c>
    </row>
    <row r="202" spans="1:7">
      <c r="A202" s="65" t="s">
        <v>179</v>
      </c>
      <c r="B202" s="72"/>
      <c r="C202" s="72" t="s">
        <v>198</v>
      </c>
      <c r="D202" s="68">
        <v>20</v>
      </c>
      <c r="E202" s="68">
        <v>20</v>
      </c>
      <c r="F202" s="169">
        <v>20</v>
      </c>
      <c r="G202" s="169">
        <v>20</v>
      </c>
    </row>
    <row r="203" spans="1:7">
      <c r="A203" s="65" t="s">
        <v>179</v>
      </c>
      <c r="B203" s="72"/>
      <c r="C203" s="72" t="s">
        <v>199</v>
      </c>
      <c r="D203" s="68">
        <v>36</v>
      </c>
      <c r="E203" s="68">
        <v>36</v>
      </c>
      <c r="F203" s="169">
        <v>36</v>
      </c>
      <c r="G203" s="169">
        <v>36</v>
      </c>
    </row>
    <row r="204" spans="1:7">
      <c r="A204" s="65" t="s">
        <v>179</v>
      </c>
      <c r="B204" s="72" t="s">
        <v>445</v>
      </c>
      <c r="C204" s="72"/>
      <c r="D204" s="68">
        <v>14</v>
      </c>
      <c r="E204" s="68">
        <v>14</v>
      </c>
      <c r="F204" s="169">
        <v>14</v>
      </c>
      <c r="G204" s="169">
        <v>14</v>
      </c>
    </row>
    <row r="205" spans="1:7">
      <c r="A205" s="65" t="s">
        <v>179</v>
      </c>
      <c r="B205" s="72" t="s">
        <v>446</v>
      </c>
      <c r="C205" s="72"/>
      <c r="D205" s="68">
        <v>7</v>
      </c>
      <c r="E205" s="68">
        <v>7</v>
      </c>
      <c r="F205" s="169">
        <v>7</v>
      </c>
      <c r="G205" s="169">
        <v>7</v>
      </c>
    </row>
    <row r="206" spans="1:7">
      <c r="A206" s="65" t="s">
        <v>179</v>
      </c>
      <c r="B206" s="72" t="s">
        <v>200</v>
      </c>
      <c r="C206" s="73"/>
      <c r="D206" s="68"/>
      <c r="E206" s="68"/>
      <c r="F206" s="65"/>
      <c r="G206" s="65"/>
    </row>
    <row r="207" spans="1:7">
      <c r="A207" s="65" t="s">
        <v>179</v>
      </c>
      <c r="B207" s="72"/>
      <c r="C207" s="72" t="s">
        <v>201</v>
      </c>
      <c r="D207" s="68">
        <v>6</v>
      </c>
      <c r="E207" s="68">
        <v>6</v>
      </c>
      <c r="F207" s="169">
        <v>6</v>
      </c>
      <c r="G207" s="169">
        <v>6</v>
      </c>
    </row>
    <row r="208" spans="1:7">
      <c r="A208" s="65" t="s">
        <v>179</v>
      </c>
      <c r="B208" s="72"/>
      <c r="C208" s="72" t="s">
        <v>202</v>
      </c>
      <c r="D208" s="68">
        <v>25</v>
      </c>
      <c r="E208" s="68">
        <v>25</v>
      </c>
      <c r="F208" s="169">
        <v>25</v>
      </c>
      <c r="G208" s="169">
        <v>25</v>
      </c>
    </row>
    <row r="209" spans="1:7">
      <c r="A209" s="65" t="s">
        <v>179</v>
      </c>
      <c r="B209" s="72"/>
      <c r="C209" s="72" t="s">
        <v>203</v>
      </c>
      <c r="D209" s="68">
        <v>42</v>
      </c>
      <c r="E209" s="68">
        <v>42</v>
      </c>
      <c r="F209" s="169">
        <v>42</v>
      </c>
      <c r="G209" s="169">
        <v>42</v>
      </c>
    </row>
    <row r="210" spans="1:7">
      <c r="A210" s="65" t="s">
        <v>179</v>
      </c>
      <c r="B210" s="72"/>
      <c r="C210" s="72" t="s">
        <v>204</v>
      </c>
      <c r="D210" s="68">
        <v>15</v>
      </c>
      <c r="E210" s="68">
        <v>15</v>
      </c>
      <c r="F210" s="169">
        <v>15</v>
      </c>
      <c r="G210" s="169">
        <v>15</v>
      </c>
    </row>
    <row r="211" spans="1:7">
      <c r="A211" s="65" t="s">
        <v>179</v>
      </c>
      <c r="B211" s="72"/>
      <c r="C211" s="72" t="s">
        <v>205</v>
      </c>
      <c r="D211" s="68">
        <v>44</v>
      </c>
      <c r="E211" s="68">
        <v>42</v>
      </c>
      <c r="F211" s="169">
        <v>44</v>
      </c>
      <c r="G211" s="169">
        <v>44</v>
      </c>
    </row>
    <row r="212" spans="1:7">
      <c r="A212" s="65" t="s">
        <v>179</v>
      </c>
      <c r="B212" s="72"/>
      <c r="C212" s="72" t="s">
        <v>447</v>
      </c>
      <c r="D212" s="68">
        <v>18</v>
      </c>
      <c r="E212" s="68">
        <v>19</v>
      </c>
      <c r="F212" s="169">
        <v>19</v>
      </c>
      <c r="G212" s="169">
        <v>19</v>
      </c>
    </row>
    <row r="213" spans="1:7">
      <c r="A213" s="65" t="s">
        <v>179</v>
      </c>
      <c r="B213" s="72"/>
      <c r="C213" s="72" t="s">
        <v>207</v>
      </c>
      <c r="D213" s="68">
        <v>8</v>
      </c>
      <c r="E213" s="68">
        <v>6</v>
      </c>
      <c r="F213" s="169">
        <v>7</v>
      </c>
      <c r="G213" s="169">
        <v>7</v>
      </c>
    </row>
    <row r="214" spans="1:7">
      <c r="A214" s="65" t="s">
        <v>179</v>
      </c>
      <c r="B214" s="72"/>
      <c r="C214" s="72" t="s">
        <v>208</v>
      </c>
      <c r="D214" s="68">
        <v>22</v>
      </c>
      <c r="E214" s="68">
        <v>21</v>
      </c>
      <c r="F214" s="169">
        <v>22</v>
      </c>
      <c r="G214" s="169">
        <v>22</v>
      </c>
    </row>
    <row r="215" spans="1:7">
      <c r="A215" s="65" t="s">
        <v>179</v>
      </c>
      <c r="B215" s="72"/>
      <c r="C215" s="72" t="s">
        <v>209</v>
      </c>
      <c r="D215" s="68">
        <v>9</v>
      </c>
      <c r="E215" s="68">
        <v>10</v>
      </c>
      <c r="F215" s="169">
        <v>10</v>
      </c>
      <c r="G215" s="169">
        <v>10</v>
      </c>
    </row>
    <row r="216" spans="1:7">
      <c r="A216" s="65" t="s">
        <v>179</v>
      </c>
      <c r="B216" s="72"/>
      <c r="C216" s="72" t="s">
        <v>210</v>
      </c>
      <c r="D216" s="68">
        <v>8</v>
      </c>
      <c r="E216" s="68">
        <v>8</v>
      </c>
      <c r="F216" s="169">
        <v>8</v>
      </c>
      <c r="G216" s="169">
        <v>8</v>
      </c>
    </row>
    <row r="217" spans="1:7">
      <c r="A217" s="65" t="s">
        <v>179</v>
      </c>
      <c r="B217" s="72" t="s">
        <v>211</v>
      </c>
      <c r="C217" s="73"/>
      <c r="D217" s="68"/>
      <c r="E217" s="68"/>
      <c r="F217" s="169"/>
      <c r="G217" s="169"/>
    </row>
    <row r="218" spans="1:7">
      <c r="A218" s="65" t="s">
        <v>179</v>
      </c>
      <c r="B218" s="72"/>
      <c r="C218" s="72" t="s">
        <v>212</v>
      </c>
      <c r="D218" s="68">
        <v>52</v>
      </c>
      <c r="E218" s="68">
        <v>51</v>
      </c>
      <c r="F218" s="169">
        <v>51</v>
      </c>
      <c r="G218" s="169">
        <v>50</v>
      </c>
    </row>
    <row r="219" spans="1:7">
      <c r="A219" s="65" t="s">
        <v>179</v>
      </c>
      <c r="B219" s="72"/>
      <c r="C219" s="72" t="s">
        <v>213</v>
      </c>
      <c r="D219" s="68">
        <v>21</v>
      </c>
      <c r="E219" s="68">
        <v>14</v>
      </c>
      <c r="F219" s="169">
        <v>21</v>
      </c>
      <c r="G219" s="169">
        <v>21</v>
      </c>
    </row>
    <row r="220" spans="1:7">
      <c r="A220" s="65" t="s">
        <v>179</v>
      </c>
      <c r="B220" s="72"/>
      <c r="C220" s="72" t="s">
        <v>214</v>
      </c>
      <c r="D220" s="68">
        <v>18</v>
      </c>
      <c r="E220" s="68">
        <v>17</v>
      </c>
      <c r="F220" s="169">
        <v>19</v>
      </c>
      <c r="G220" s="169">
        <v>19</v>
      </c>
    </row>
    <row r="221" spans="1:7">
      <c r="A221" s="65" t="s">
        <v>179</v>
      </c>
      <c r="B221" s="72"/>
      <c r="C221" s="72" t="s">
        <v>215</v>
      </c>
      <c r="D221" s="68">
        <v>44</v>
      </c>
      <c r="E221" s="68">
        <v>44</v>
      </c>
      <c r="F221" s="169">
        <v>44</v>
      </c>
      <c r="G221" s="169">
        <v>44</v>
      </c>
    </row>
    <row r="222" spans="1:7">
      <c r="A222" s="65" t="s">
        <v>179</v>
      </c>
      <c r="B222" s="72"/>
      <c r="C222" s="72" t="s">
        <v>216</v>
      </c>
      <c r="D222" s="68">
        <v>82</v>
      </c>
      <c r="E222" s="68">
        <v>78</v>
      </c>
      <c r="F222" s="169">
        <v>82</v>
      </c>
      <c r="G222" s="169">
        <v>81</v>
      </c>
    </row>
    <row r="223" spans="1:7">
      <c r="A223" s="65" t="s">
        <v>179</v>
      </c>
      <c r="B223" s="72"/>
      <c r="C223" s="72" t="s">
        <v>217</v>
      </c>
      <c r="D223" s="68">
        <v>17</v>
      </c>
      <c r="E223" s="68">
        <v>13</v>
      </c>
      <c r="F223" s="169">
        <v>17</v>
      </c>
      <c r="G223" s="169">
        <v>17</v>
      </c>
    </row>
    <row r="224" spans="1:7">
      <c r="A224" s="65" t="s">
        <v>179</v>
      </c>
      <c r="B224" s="72"/>
      <c r="C224" s="72" t="s">
        <v>218</v>
      </c>
      <c r="D224" s="68">
        <v>54</v>
      </c>
      <c r="E224" s="68">
        <v>46</v>
      </c>
      <c r="F224" s="169">
        <v>54</v>
      </c>
      <c r="G224" s="169">
        <v>52</v>
      </c>
    </row>
    <row r="225" spans="1:7">
      <c r="A225" s="65" t="s">
        <v>179</v>
      </c>
      <c r="B225" s="72" t="s">
        <v>219</v>
      </c>
      <c r="C225" s="73"/>
      <c r="D225" s="68"/>
      <c r="E225" s="68"/>
      <c r="F225" s="169"/>
      <c r="G225" s="169"/>
    </row>
    <row r="226" spans="1:7">
      <c r="A226" s="65" t="s">
        <v>179</v>
      </c>
      <c r="B226" s="72"/>
      <c r="C226" s="72" t="s">
        <v>220</v>
      </c>
      <c r="D226" s="68">
        <v>29</v>
      </c>
      <c r="E226" s="68">
        <v>29</v>
      </c>
      <c r="F226" s="169">
        <v>29</v>
      </c>
      <c r="G226" s="169">
        <v>29</v>
      </c>
    </row>
    <row r="227" spans="1:7">
      <c r="A227" s="65" t="s">
        <v>179</v>
      </c>
      <c r="B227" s="72"/>
      <c r="C227" s="72" t="s">
        <v>221</v>
      </c>
      <c r="D227" s="68">
        <v>13</v>
      </c>
      <c r="E227" s="68">
        <v>13</v>
      </c>
      <c r="F227" s="169">
        <v>13</v>
      </c>
      <c r="G227" s="169">
        <v>13</v>
      </c>
    </row>
    <row r="228" spans="1:7">
      <c r="A228" s="65" t="s">
        <v>179</v>
      </c>
      <c r="B228" s="72"/>
      <c r="C228" s="72" t="s">
        <v>222</v>
      </c>
      <c r="D228" s="68">
        <v>14</v>
      </c>
      <c r="E228" s="68">
        <v>15</v>
      </c>
      <c r="F228" s="169">
        <v>15</v>
      </c>
      <c r="G228" s="169">
        <v>15</v>
      </c>
    </row>
    <row r="229" spans="1:7">
      <c r="A229" s="65" t="s">
        <v>179</v>
      </c>
      <c r="B229" s="72"/>
      <c r="C229" s="72" t="s">
        <v>223</v>
      </c>
      <c r="D229" s="68">
        <v>31</v>
      </c>
      <c r="E229" s="68">
        <v>31</v>
      </c>
      <c r="F229" s="169">
        <v>31</v>
      </c>
      <c r="G229" s="169">
        <v>31</v>
      </c>
    </row>
    <row r="230" spans="1:7">
      <c r="A230" s="65" t="s">
        <v>179</v>
      </c>
      <c r="B230" s="72"/>
      <c r="C230" s="72" t="s">
        <v>448</v>
      </c>
      <c r="D230" s="68">
        <v>35</v>
      </c>
      <c r="E230" s="68">
        <v>35</v>
      </c>
      <c r="F230" s="169">
        <v>35</v>
      </c>
      <c r="G230" s="169">
        <v>35</v>
      </c>
    </row>
    <row r="231" spans="1:7">
      <c r="A231" s="65" t="s">
        <v>179</v>
      </c>
      <c r="B231" s="72"/>
      <c r="C231" s="72" t="s">
        <v>225</v>
      </c>
      <c r="D231" s="68">
        <v>34</v>
      </c>
      <c r="E231" s="68">
        <v>34</v>
      </c>
      <c r="F231" s="169">
        <v>34</v>
      </c>
      <c r="G231" s="169">
        <v>35</v>
      </c>
    </row>
    <row r="232" spans="1:7">
      <c r="A232" s="65" t="s">
        <v>179</v>
      </c>
      <c r="B232" s="72"/>
      <c r="C232" s="72" t="s">
        <v>226</v>
      </c>
      <c r="D232" s="68">
        <v>16</v>
      </c>
      <c r="E232" s="68">
        <v>11</v>
      </c>
      <c r="F232" s="169">
        <v>11</v>
      </c>
      <c r="G232" s="169">
        <v>16</v>
      </c>
    </row>
    <row r="233" spans="1:7">
      <c r="A233" s="65" t="s">
        <v>179</v>
      </c>
      <c r="B233" s="72" t="s">
        <v>975</v>
      </c>
      <c r="C233" s="72" t="s">
        <v>449</v>
      </c>
      <c r="D233" s="68">
        <v>25</v>
      </c>
      <c r="E233" s="68">
        <v>25</v>
      </c>
      <c r="F233" s="169">
        <v>25</v>
      </c>
      <c r="G233" s="169">
        <v>25</v>
      </c>
    </row>
    <row r="234" spans="1:7">
      <c r="A234" s="65" t="s">
        <v>16</v>
      </c>
      <c r="B234" s="72"/>
      <c r="C234" s="72" t="s">
        <v>450</v>
      </c>
      <c r="D234" s="68">
        <v>4</v>
      </c>
      <c r="E234" s="69">
        <v>4</v>
      </c>
      <c r="F234" s="179">
        <v>4</v>
      </c>
      <c r="G234" s="179">
        <v>4</v>
      </c>
    </row>
    <row r="235" spans="1:7">
      <c r="A235" s="65" t="s">
        <v>16</v>
      </c>
      <c r="B235" s="72"/>
      <c r="C235" s="72" t="s">
        <v>228</v>
      </c>
      <c r="D235" s="68">
        <v>16</v>
      </c>
      <c r="E235" s="69">
        <v>16</v>
      </c>
      <c r="F235" s="179">
        <v>17</v>
      </c>
      <c r="G235" s="179">
        <v>16</v>
      </c>
    </row>
    <row r="236" spans="1:7">
      <c r="A236" s="65" t="s">
        <v>16</v>
      </c>
      <c r="B236" s="72"/>
      <c r="C236" s="72" t="s">
        <v>229</v>
      </c>
      <c r="D236" s="68">
        <v>23</v>
      </c>
      <c r="E236" s="69">
        <v>23</v>
      </c>
      <c r="F236" s="179">
        <v>23</v>
      </c>
      <c r="G236" s="179">
        <v>23</v>
      </c>
    </row>
    <row r="237" spans="1:7">
      <c r="A237" s="65" t="s">
        <v>16</v>
      </c>
      <c r="B237" s="72"/>
      <c r="C237" s="72" t="s">
        <v>230</v>
      </c>
      <c r="D237" s="68">
        <v>22</v>
      </c>
      <c r="E237" s="69">
        <v>22</v>
      </c>
      <c r="F237" s="179">
        <v>22</v>
      </c>
      <c r="G237" s="179">
        <v>22</v>
      </c>
    </row>
    <row r="238" spans="1:7">
      <c r="A238" s="65" t="s">
        <v>16</v>
      </c>
      <c r="B238" s="72"/>
      <c r="C238" s="72" t="s">
        <v>231</v>
      </c>
      <c r="D238" s="68">
        <v>45</v>
      </c>
      <c r="E238" s="69">
        <v>44</v>
      </c>
      <c r="F238" s="179">
        <v>45</v>
      </c>
      <c r="G238" s="179">
        <v>45</v>
      </c>
    </row>
    <row r="239" spans="1:7">
      <c r="A239" s="65" t="s">
        <v>16</v>
      </c>
      <c r="B239" s="72"/>
      <c r="C239" s="72" t="s">
        <v>232</v>
      </c>
      <c r="D239" s="68">
        <v>39</v>
      </c>
      <c r="E239" s="69">
        <v>39</v>
      </c>
      <c r="F239" s="179">
        <v>40</v>
      </c>
      <c r="G239" s="179">
        <v>39</v>
      </c>
    </row>
    <row r="240" spans="1:7">
      <c r="A240" s="65" t="s">
        <v>16</v>
      </c>
      <c r="B240" s="72"/>
      <c r="C240" s="72" t="s">
        <v>233</v>
      </c>
      <c r="D240" s="68">
        <v>26</v>
      </c>
      <c r="E240" s="69">
        <v>26</v>
      </c>
      <c r="F240" s="179">
        <v>26</v>
      </c>
      <c r="G240" s="179">
        <v>26</v>
      </c>
    </row>
    <row r="241" spans="1:7">
      <c r="A241" s="65" t="s">
        <v>16</v>
      </c>
      <c r="B241" s="72"/>
      <c r="C241" s="72" t="s">
        <v>234</v>
      </c>
      <c r="D241" s="68">
        <v>21</v>
      </c>
      <c r="E241" s="69">
        <v>21</v>
      </c>
      <c r="F241" s="179">
        <v>21</v>
      </c>
      <c r="G241" s="179">
        <v>20</v>
      </c>
    </row>
    <row r="242" spans="1:7">
      <c r="A242" s="65" t="s">
        <v>16</v>
      </c>
      <c r="B242" s="72"/>
      <c r="C242" s="72" t="s">
        <v>235</v>
      </c>
      <c r="D242" s="68">
        <v>29</v>
      </c>
      <c r="E242" s="69">
        <v>29</v>
      </c>
      <c r="F242" s="179">
        <v>29</v>
      </c>
      <c r="G242" s="179">
        <v>29</v>
      </c>
    </row>
    <row r="243" spans="1:7">
      <c r="A243" s="65" t="s">
        <v>16</v>
      </c>
      <c r="B243" s="72"/>
      <c r="C243" s="72" t="s">
        <v>236</v>
      </c>
      <c r="D243" s="68">
        <v>22</v>
      </c>
      <c r="E243" s="69">
        <v>22</v>
      </c>
      <c r="F243" s="179">
        <v>22</v>
      </c>
      <c r="G243" s="179">
        <v>22</v>
      </c>
    </row>
    <row r="244" spans="1:7">
      <c r="A244" s="65" t="s">
        <v>16</v>
      </c>
      <c r="B244" s="74"/>
      <c r="C244" s="74" t="s">
        <v>237</v>
      </c>
      <c r="D244" s="68">
        <v>20</v>
      </c>
      <c r="E244" s="69">
        <v>20</v>
      </c>
      <c r="F244" s="179">
        <v>20</v>
      </c>
      <c r="G244" s="179">
        <v>20</v>
      </c>
    </row>
    <row r="245" spans="1:7">
      <c r="A245" s="65" t="s">
        <v>16</v>
      </c>
      <c r="B245" s="74"/>
      <c r="C245" s="74" t="s">
        <v>238</v>
      </c>
      <c r="D245" s="68">
        <v>29</v>
      </c>
      <c r="E245" s="69">
        <v>29</v>
      </c>
      <c r="F245" s="179">
        <v>30</v>
      </c>
      <c r="G245" s="179">
        <v>30</v>
      </c>
    </row>
    <row r="246" spans="1:7">
      <c r="A246" s="65" t="s">
        <v>16</v>
      </c>
      <c r="B246" s="74"/>
      <c r="C246" s="74" t="s">
        <v>451</v>
      </c>
      <c r="D246" s="68">
        <v>45</v>
      </c>
      <c r="E246" s="69">
        <v>45</v>
      </c>
      <c r="F246" s="179">
        <v>45</v>
      </c>
      <c r="G246" s="179">
        <v>45</v>
      </c>
    </row>
    <row r="247" spans="1:7">
      <c r="A247" s="65" t="s">
        <v>16</v>
      </c>
      <c r="B247" s="74"/>
      <c r="C247" s="74" t="s">
        <v>240</v>
      </c>
      <c r="D247" s="68">
        <v>29</v>
      </c>
      <c r="E247" s="69">
        <v>29</v>
      </c>
      <c r="F247" s="179">
        <v>29</v>
      </c>
      <c r="G247" s="179">
        <v>29</v>
      </c>
    </row>
    <row r="248" spans="1:7">
      <c r="A248" s="65" t="s">
        <v>16</v>
      </c>
      <c r="B248" s="74"/>
      <c r="C248" s="74" t="s">
        <v>241</v>
      </c>
      <c r="D248" s="68">
        <v>28</v>
      </c>
      <c r="E248" s="69">
        <v>29</v>
      </c>
      <c r="F248" s="179">
        <v>29</v>
      </c>
      <c r="G248" s="179">
        <v>29</v>
      </c>
    </row>
    <row r="249" spans="1:7">
      <c r="A249" s="65" t="s">
        <v>16</v>
      </c>
      <c r="B249" s="74"/>
      <c r="C249" s="74" t="s">
        <v>242</v>
      </c>
      <c r="D249" s="68">
        <v>11</v>
      </c>
      <c r="E249" s="69">
        <v>11</v>
      </c>
      <c r="F249" s="179">
        <v>11</v>
      </c>
      <c r="G249" s="179">
        <v>11</v>
      </c>
    </row>
    <row r="250" spans="1:7">
      <c r="A250" s="65" t="s">
        <v>16</v>
      </c>
      <c r="B250" s="74"/>
      <c r="C250" s="74" t="s">
        <v>243</v>
      </c>
      <c r="D250" s="68">
        <v>31</v>
      </c>
      <c r="E250" s="69">
        <v>31</v>
      </c>
      <c r="F250" s="179">
        <v>31</v>
      </c>
      <c r="G250" s="179">
        <v>31</v>
      </c>
    </row>
    <row r="251" spans="1:7">
      <c r="A251" s="65" t="s">
        <v>16</v>
      </c>
      <c r="B251" s="74"/>
      <c r="C251" s="74" t="s">
        <v>244</v>
      </c>
      <c r="D251" s="68">
        <v>27</v>
      </c>
      <c r="E251" s="69">
        <v>27</v>
      </c>
      <c r="F251" s="179">
        <v>27</v>
      </c>
      <c r="G251" s="179">
        <v>27</v>
      </c>
    </row>
    <row r="252" spans="1:7">
      <c r="A252" s="65" t="s">
        <v>16</v>
      </c>
      <c r="B252" s="74"/>
      <c r="C252" s="74" t="s">
        <v>245</v>
      </c>
      <c r="D252" s="68">
        <v>41</v>
      </c>
      <c r="E252" s="69">
        <v>40</v>
      </c>
      <c r="F252" s="179">
        <v>41</v>
      </c>
      <c r="G252" s="179">
        <v>41</v>
      </c>
    </row>
    <row r="253" spans="1:7">
      <c r="A253" s="65" t="s">
        <v>16</v>
      </c>
      <c r="B253" s="74"/>
      <c r="C253" s="74" t="s">
        <v>452</v>
      </c>
      <c r="D253" s="68">
        <v>35</v>
      </c>
      <c r="E253" s="69">
        <v>35</v>
      </c>
      <c r="F253" s="179">
        <v>38</v>
      </c>
      <c r="G253" s="179">
        <v>35</v>
      </c>
    </row>
    <row r="254" spans="1:7">
      <c r="A254" s="65" t="s">
        <v>16</v>
      </c>
      <c r="B254" s="74"/>
      <c r="C254" s="74" t="s">
        <v>247</v>
      </c>
      <c r="D254" s="68">
        <v>26</v>
      </c>
      <c r="E254" s="69">
        <v>26</v>
      </c>
      <c r="F254" s="179">
        <v>26</v>
      </c>
      <c r="G254" s="179">
        <v>26</v>
      </c>
    </row>
    <row r="255" spans="1:7">
      <c r="A255" s="65" t="s">
        <v>16</v>
      </c>
      <c r="B255" s="74"/>
      <c r="C255" s="74" t="s">
        <v>248</v>
      </c>
      <c r="D255" s="68">
        <v>62</v>
      </c>
      <c r="E255" s="69">
        <v>61</v>
      </c>
      <c r="F255" s="179">
        <v>62</v>
      </c>
      <c r="G255" s="179">
        <v>62</v>
      </c>
    </row>
    <row r="256" spans="1:7">
      <c r="A256" s="65" t="s">
        <v>16</v>
      </c>
      <c r="B256" s="74"/>
      <c r="C256" s="74" t="s">
        <v>249</v>
      </c>
      <c r="D256" s="68">
        <v>27</v>
      </c>
      <c r="E256" s="69">
        <v>27</v>
      </c>
      <c r="F256" s="179">
        <v>27</v>
      </c>
      <c r="G256" s="179">
        <v>27</v>
      </c>
    </row>
    <row r="257" spans="1:7">
      <c r="A257" s="65" t="s">
        <v>16</v>
      </c>
      <c r="B257" s="74"/>
      <c r="C257" s="74" t="s">
        <v>250</v>
      </c>
      <c r="D257" s="68">
        <v>28</v>
      </c>
      <c r="E257" s="69">
        <v>28</v>
      </c>
      <c r="F257" s="179">
        <v>28</v>
      </c>
      <c r="G257" s="179">
        <v>28</v>
      </c>
    </row>
    <row r="258" spans="1:7">
      <c r="A258" s="65" t="s">
        <v>16</v>
      </c>
      <c r="B258" s="74"/>
      <c r="C258" s="74" t="s">
        <v>251</v>
      </c>
      <c r="D258" s="68">
        <v>9</v>
      </c>
      <c r="E258" s="69">
        <v>9</v>
      </c>
      <c r="F258" s="179">
        <v>9</v>
      </c>
      <c r="G258" s="179">
        <v>9</v>
      </c>
    </row>
    <row r="259" spans="1:7">
      <c r="A259" s="65" t="s">
        <v>16</v>
      </c>
      <c r="B259" s="74"/>
      <c r="C259" s="74" t="s">
        <v>252</v>
      </c>
      <c r="D259" s="68">
        <v>16</v>
      </c>
      <c r="E259" s="69">
        <v>16</v>
      </c>
      <c r="F259" s="179">
        <v>16</v>
      </c>
      <c r="G259" s="179">
        <v>16</v>
      </c>
    </row>
    <row r="260" spans="1:7">
      <c r="A260" s="65" t="s">
        <v>16</v>
      </c>
      <c r="B260" s="74"/>
      <c r="C260" s="74" t="s">
        <v>253</v>
      </c>
      <c r="D260" s="68">
        <v>72</v>
      </c>
      <c r="E260" s="69">
        <v>72</v>
      </c>
      <c r="F260" s="179">
        <v>72</v>
      </c>
      <c r="G260" s="179">
        <v>72</v>
      </c>
    </row>
    <row r="261" spans="1:7">
      <c r="A261" s="65" t="s">
        <v>16</v>
      </c>
      <c r="B261" s="74"/>
      <c r="C261" s="74" t="s">
        <v>254</v>
      </c>
      <c r="D261" s="68">
        <v>46</v>
      </c>
      <c r="E261" s="69">
        <v>46</v>
      </c>
      <c r="F261" s="179">
        <v>48</v>
      </c>
      <c r="G261" s="179">
        <v>48</v>
      </c>
    </row>
    <row r="262" spans="1:7">
      <c r="A262" s="65" t="s">
        <v>16</v>
      </c>
      <c r="B262" s="74"/>
      <c r="C262" s="74" t="s">
        <v>255</v>
      </c>
      <c r="D262" s="68">
        <v>15</v>
      </c>
      <c r="E262" s="69" t="s">
        <v>849</v>
      </c>
      <c r="F262" s="180">
        <v>15</v>
      </c>
      <c r="G262" s="180">
        <v>15</v>
      </c>
    </row>
    <row r="263" spans="1:7">
      <c r="A263" s="65" t="s">
        <v>16</v>
      </c>
      <c r="B263" s="74"/>
      <c r="C263" s="74" t="s">
        <v>256</v>
      </c>
      <c r="D263" s="68">
        <v>58</v>
      </c>
      <c r="E263" s="69">
        <v>58</v>
      </c>
      <c r="F263" s="179">
        <v>58</v>
      </c>
      <c r="G263" s="179">
        <v>58</v>
      </c>
    </row>
    <row r="264" spans="1:7">
      <c r="A264" s="65" t="s">
        <v>16</v>
      </c>
      <c r="B264" s="74"/>
      <c r="C264" s="74" t="s">
        <v>257</v>
      </c>
      <c r="D264" s="68">
        <v>12</v>
      </c>
      <c r="E264" s="69">
        <v>12</v>
      </c>
      <c r="F264" s="179">
        <v>14</v>
      </c>
      <c r="G264" s="179">
        <v>14</v>
      </c>
    </row>
    <row r="265" spans="1:7">
      <c r="A265" s="65" t="s">
        <v>16</v>
      </c>
      <c r="B265" s="74"/>
      <c r="C265" s="74" t="s">
        <v>258</v>
      </c>
      <c r="D265" s="68">
        <v>45</v>
      </c>
      <c r="E265" s="69">
        <v>45</v>
      </c>
      <c r="F265" s="179">
        <v>45</v>
      </c>
      <c r="G265" s="179">
        <v>45</v>
      </c>
    </row>
    <row r="266" spans="1:7">
      <c r="A266" s="65" t="s">
        <v>16</v>
      </c>
      <c r="B266" s="74"/>
      <c r="C266" s="74" t="s">
        <v>453</v>
      </c>
      <c r="D266" s="68">
        <v>56</v>
      </c>
      <c r="E266" s="69">
        <v>56</v>
      </c>
      <c r="F266" s="179">
        <v>56</v>
      </c>
      <c r="G266" s="179">
        <v>56</v>
      </c>
    </row>
    <row r="267" spans="1:7">
      <c r="A267" s="65" t="s">
        <v>17</v>
      </c>
      <c r="B267" s="72" t="s">
        <v>260</v>
      </c>
      <c r="C267" s="73"/>
      <c r="D267" s="68"/>
      <c r="E267" s="69"/>
      <c r="F267" s="178"/>
      <c r="G267" s="178"/>
    </row>
    <row r="268" spans="1:7">
      <c r="A268" s="65" t="s">
        <v>17</v>
      </c>
      <c r="B268" s="72"/>
      <c r="C268" s="72" t="s">
        <v>261</v>
      </c>
      <c r="D268" s="68">
        <v>87</v>
      </c>
      <c r="E268" s="69">
        <v>124</v>
      </c>
      <c r="F268" s="65">
        <v>124</v>
      </c>
      <c r="G268" s="65">
        <v>124</v>
      </c>
    </row>
    <row r="269" spans="1:7">
      <c r="A269" s="65" t="s">
        <v>17</v>
      </c>
      <c r="B269" s="72"/>
      <c r="C269" s="72" t="s">
        <v>262</v>
      </c>
      <c r="D269" s="68">
        <v>19</v>
      </c>
      <c r="E269" s="69">
        <v>19</v>
      </c>
      <c r="F269" s="65">
        <v>19</v>
      </c>
      <c r="G269" s="65">
        <v>14</v>
      </c>
    </row>
    <row r="270" spans="1:7">
      <c r="A270" s="65" t="s">
        <v>17</v>
      </c>
      <c r="B270" s="72"/>
      <c r="C270" s="72" t="s">
        <v>263</v>
      </c>
      <c r="D270" s="68">
        <v>21</v>
      </c>
      <c r="E270" s="69">
        <v>21</v>
      </c>
      <c r="F270" s="65">
        <v>21</v>
      </c>
      <c r="G270" s="65">
        <v>21</v>
      </c>
    </row>
    <row r="271" spans="1:7">
      <c r="A271" s="65" t="s">
        <v>17</v>
      </c>
      <c r="B271" s="72"/>
      <c r="C271" s="72" t="s">
        <v>264</v>
      </c>
      <c r="D271" s="68">
        <v>61</v>
      </c>
      <c r="E271" s="69">
        <v>61</v>
      </c>
      <c r="F271" s="65">
        <v>61</v>
      </c>
      <c r="G271" s="65">
        <v>61</v>
      </c>
    </row>
    <row r="272" spans="1:7">
      <c r="A272" s="65" t="s">
        <v>17</v>
      </c>
      <c r="B272" s="72" t="s">
        <v>265</v>
      </c>
      <c r="C272" s="73"/>
      <c r="D272" s="68">
        <v>27</v>
      </c>
      <c r="E272" s="69">
        <v>27</v>
      </c>
      <c r="F272" s="65">
        <v>27</v>
      </c>
      <c r="G272" s="65">
        <v>27</v>
      </c>
    </row>
    <row r="273" spans="1:7">
      <c r="A273" s="65" t="s">
        <v>17</v>
      </c>
      <c r="B273" s="72" t="s">
        <v>266</v>
      </c>
      <c r="C273" s="73"/>
      <c r="D273" s="68"/>
      <c r="E273" s="69"/>
      <c r="F273" s="65"/>
      <c r="G273" s="65"/>
    </row>
    <row r="274" spans="1:7">
      <c r="A274" s="65" t="s">
        <v>17</v>
      </c>
      <c r="B274" s="72"/>
      <c r="C274" s="72" t="s">
        <v>267</v>
      </c>
      <c r="D274" s="68">
        <v>60</v>
      </c>
      <c r="E274" s="69">
        <v>60</v>
      </c>
      <c r="F274" s="65">
        <v>60</v>
      </c>
      <c r="G274" s="65">
        <v>60</v>
      </c>
    </row>
    <row r="275" spans="1:7">
      <c r="A275" s="65" t="s">
        <v>17</v>
      </c>
      <c r="B275" s="72"/>
      <c r="C275" s="72" t="s">
        <v>454</v>
      </c>
      <c r="D275" s="68">
        <v>18</v>
      </c>
      <c r="E275" s="69">
        <v>18</v>
      </c>
      <c r="F275" s="65">
        <v>18</v>
      </c>
      <c r="G275" s="65">
        <v>18</v>
      </c>
    </row>
    <row r="276" spans="1:7">
      <c r="A276" s="65" t="s">
        <v>17</v>
      </c>
      <c r="B276" s="72"/>
      <c r="C276" s="72" t="s">
        <v>269</v>
      </c>
      <c r="D276" s="68">
        <v>71</v>
      </c>
      <c r="E276" s="69">
        <v>71</v>
      </c>
      <c r="F276" s="65">
        <v>71</v>
      </c>
      <c r="G276" s="65">
        <v>71</v>
      </c>
    </row>
    <row r="277" spans="1:7">
      <c r="A277" s="65" t="s">
        <v>17</v>
      </c>
      <c r="B277" s="72"/>
      <c r="C277" s="72" t="s">
        <v>270</v>
      </c>
      <c r="D277" s="68">
        <v>52</v>
      </c>
      <c r="E277" s="69">
        <v>52</v>
      </c>
      <c r="F277" s="65">
        <v>52</v>
      </c>
      <c r="G277" s="65">
        <v>52</v>
      </c>
    </row>
    <row r="278" spans="1:7">
      <c r="A278" s="65" t="s">
        <v>17</v>
      </c>
      <c r="B278" s="72"/>
      <c r="C278" s="72" t="s">
        <v>271</v>
      </c>
      <c r="D278" s="68">
        <v>51</v>
      </c>
      <c r="E278" s="69">
        <v>51</v>
      </c>
      <c r="F278" s="65">
        <v>51</v>
      </c>
      <c r="G278" s="65">
        <v>50</v>
      </c>
    </row>
    <row r="279" spans="1:7">
      <c r="A279" s="65" t="s">
        <v>17</v>
      </c>
      <c r="B279" s="65"/>
      <c r="C279" s="72" t="s">
        <v>272</v>
      </c>
      <c r="D279" s="68">
        <v>5</v>
      </c>
      <c r="E279" s="69">
        <v>5</v>
      </c>
      <c r="F279" s="65">
        <v>5</v>
      </c>
      <c r="G279" s="65">
        <v>5</v>
      </c>
    </row>
    <row r="280" spans="1:7">
      <c r="A280" s="65" t="s">
        <v>17</v>
      </c>
      <c r="B280" s="65"/>
      <c r="C280" s="72" t="s">
        <v>273</v>
      </c>
      <c r="D280" s="68">
        <v>15</v>
      </c>
      <c r="E280" s="69">
        <v>15</v>
      </c>
      <c r="F280" s="65">
        <v>15</v>
      </c>
      <c r="G280" s="65">
        <v>15</v>
      </c>
    </row>
    <row r="281" spans="1:7">
      <c r="A281" s="65" t="s">
        <v>17</v>
      </c>
      <c r="B281" s="65"/>
      <c r="C281" s="72" t="s">
        <v>274</v>
      </c>
      <c r="D281" s="68">
        <v>5</v>
      </c>
      <c r="E281" s="69">
        <v>5</v>
      </c>
      <c r="F281" s="65">
        <v>5</v>
      </c>
      <c r="G281" s="65">
        <v>5</v>
      </c>
    </row>
    <row r="282" spans="1:7">
      <c r="A282" s="65" t="s">
        <v>17</v>
      </c>
      <c r="B282" s="65"/>
      <c r="C282" s="72" t="s">
        <v>275</v>
      </c>
      <c r="D282" s="68">
        <v>53</v>
      </c>
      <c r="E282" s="69">
        <v>53</v>
      </c>
      <c r="F282" s="65">
        <v>53</v>
      </c>
      <c r="G282" s="65">
        <v>53</v>
      </c>
    </row>
    <row r="283" spans="1:7">
      <c r="A283" s="65" t="s">
        <v>17</v>
      </c>
      <c r="B283" s="65"/>
      <c r="C283" s="72" t="s">
        <v>276</v>
      </c>
      <c r="D283" s="68">
        <v>27</v>
      </c>
      <c r="E283" s="69">
        <v>27</v>
      </c>
      <c r="F283" s="65">
        <v>27</v>
      </c>
      <c r="G283" s="65">
        <v>27</v>
      </c>
    </row>
    <row r="284" spans="1:7">
      <c r="A284" s="65" t="s">
        <v>17</v>
      </c>
      <c r="B284" s="65"/>
      <c r="C284" s="72" t="s">
        <v>277</v>
      </c>
      <c r="D284" s="68">
        <v>16</v>
      </c>
      <c r="E284" s="69">
        <v>16</v>
      </c>
      <c r="F284" s="65">
        <v>16</v>
      </c>
      <c r="G284" s="65">
        <v>16</v>
      </c>
    </row>
    <row r="285" spans="1:7">
      <c r="A285" s="65" t="s">
        <v>17</v>
      </c>
      <c r="B285" s="72" t="s">
        <v>278</v>
      </c>
      <c r="C285" s="73"/>
      <c r="D285" s="68"/>
      <c r="E285" s="69"/>
      <c r="F285" s="65"/>
      <c r="G285" s="65"/>
    </row>
    <row r="286" spans="1:7">
      <c r="A286" s="65" t="s">
        <v>17</v>
      </c>
      <c r="B286" s="72"/>
      <c r="C286" s="72" t="s">
        <v>279</v>
      </c>
      <c r="D286" s="68">
        <v>43</v>
      </c>
      <c r="E286" s="69">
        <v>43</v>
      </c>
      <c r="F286" s="65">
        <v>43</v>
      </c>
      <c r="G286" s="65">
        <v>43</v>
      </c>
    </row>
    <row r="287" spans="1:7">
      <c r="A287" s="65" t="s">
        <v>17</v>
      </c>
      <c r="B287" s="72"/>
      <c r="C287" s="72" t="s">
        <v>280</v>
      </c>
      <c r="D287" s="68">
        <v>43</v>
      </c>
      <c r="E287" s="69">
        <v>43</v>
      </c>
      <c r="F287" s="65">
        <v>43</v>
      </c>
      <c r="G287" s="65">
        <v>43</v>
      </c>
    </row>
    <row r="288" spans="1:7">
      <c r="A288" s="65" t="s">
        <v>17</v>
      </c>
      <c r="B288" s="72"/>
      <c r="C288" s="72" t="s">
        <v>281</v>
      </c>
      <c r="D288" s="68">
        <v>8</v>
      </c>
      <c r="E288" s="69">
        <v>8</v>
      </c>
      <c r="F288" s="65">
        <v>8</v>
      </c>
      <c r="G288" s="65">
        <v>8</v>
      </c>
    </row>
    <row r="289" spans="1:7">
      <c r="A289" s="65" t="s">
        <v>17</v>
      </c>
      <c r="B289" s="72"/>
      <c r="C289" s="72" t="s">
        <v>282</v>
      </c>
      <c r="D289" s="68">
        <v>13</v>
      </c>
      <c r="E289" s="69">
        <v>13</v>
      </c>
      <c r="F289" s="65">
        <v>13</v>
      </c>
      <c r="G289" s="65">
        <v>13</v>
      </c>
    </row>
    <row r="290" spans="1:7">
      <c r="A290" s="65" t="s">
        <v>17</v>
      </c>
      <c r="B290" s="72"/>
      <c r="C290" s="72" t="s">
        <v>283</v>
      </c>
      <c r="D290" s="68">
        <v>16</v>
      </c>
      <c r="E290" s="69">
        <v>16</v>
      </c>
      <c r="F290" s="65">
        <v>16</v>
      </c>
      <c r="G290" s="65">
        <v>16</v>
      </c>
    </row>
    <row r="291" spans="1:7">
      <c r="A291" s="65" t="s">
        <v>17</v>
      </c>
      <c r="B291" s="72"/>
      <c r="C291" s="72" t="s">
        <v>284</v>
      </c>
      <c r="D291" s="68">
        <v>33</v>
      </c>
      <c r="E291" s="69">
        <v>33</v>
      </c>
      <c r="F291" s="164">
        <v>33</v>
      </c>
      <c r="G291" s="164">
        <v>32</v>
      </c>
    </row>
    <row r="292" spans="1:7">
      <c r="A292" s="65" t="s">
        <v>17</v>
      </c>
      <c r="B292" s="72"/>
      <c r="C292" s="72" t="s">
        <v>285</v>
      </c>
      <c r="D292" s="68">
        <v>14</v>
      </c>
      <c r="E292" s="69">
        <v>14</v>
      </c>
      <c r="F292" s="65">
        <v>14</v>
      </c>
      <c r="G292" s="65">
        <v>14</v>
      </c>
    </row>
    <row r="293" spans="1:7">
      <c r="A293" s="65" t="s">
        <v>17</v>
      </c>
      <c r="B293" s="72"/>
      <c r="C293" s="72" t="s">
        <v>455</v>
      </c>
      <c r="D293" s="68">
        <v>22</v>
      </c>
      <c r="E293" s="69">
        <v>22</v>
      </c>
      <c r="F293" s="65">
        <v>22</v>
      </c>
      <c r="G293" s="65">
        <v>22</v>
      </c>
    </row>
    <row r="294" spans="1:7">
      <c r="A294" s="65" t="s">
        <v>17</v>
      </c>
      <c r="B294" s="72"/>
      <c r="C294" s="72" t="s">
        <v>287</v>
      </c>
      <c r="D294" s="68">
        <v>8</v>
      </c>
      <c r="E294" s="69">
        <v>8</v>
      </c>
      <c r="F294" s="65">
        <v>8</v>
      </c>
      <c r="G294" s="65">
        <v>8</v>
      </c>
    </row>
    <row r="295" spans="1:7">
      <c r="A295" s="65" t="s">
        <v>17</v>
      </c>
      <c r="B295" s="72"/>
      <c r="C295" s="72" t="s">
        <v>288</v>
      </c>
      <c r="D295" s="68">
        <v>38</v>
      </c>
      <c r="E295" s="69">
        <v>38</v>
      </c>
      <c r="F295" s="65">
        <v>38</v>
      </c>
      <c r="G295" s="65">
        <v>38</v>
      </c>
    </row>
    <row r="296" spans="1:7">
      <c r="A296" s="65" t="s">
        <v>17</v>
      </c>
      <c r="B296" s="72"/>
      <c r="C296" s="72" t="s">
        <v>289</v>
      </c>
      <c r="D296" s="68">
        <v>19</v>
      </c>
      <c r="E296" s="69">
        <v>37</v>
      </c>
      <c r="F296" s="65">
        <v>37</v>
      </c>
      <c r="G296" s="65">
        <v>37</v>
      </c>
    </row>
    <row r="297" spans="1:7">
      <c r="A297" s="65" t="s">
        <v>17</v>
      </c>
      <c r="B297" s="65"/>
      <c r="C297" s="72" t="s">
        <v>456</v>
      </c>
      <c r="D297" s="68">
        <v>30</v>
      </c>
      <c r="E297" s="69">
        <v>30</v>
      </c>
      <c r="F297" s="65">
        <v>30</v>
      </c>
      <c r="G297" s="65">
        <v>30</v>
      </c>
    </row>
    <row r="298" spans="1:7">
      <c r="A298" s="65" t="s">
        <v>17</v>
      </c>
      <c r="B298" s="65"/>
      <c r="C298" s="72" t="s">
        <v>457</v>
      </c>
      <c r="D298" s="68">
        <v>20</v>
      </c>
      <c r="E298" s="69">
        <v>20</v>
      </c>
      <c r="F298" s="164">
        <v>20</v>
      </c>
      <c r="G298" s="164">
        <v>20</v>
      </c>
    </row>
    <row r="299" spans="1:7">
      <c r="A299" s="65" t="s">
        <v>17</v>
      </c>
      <c r="B299" s="72" t="s">
        <v>292</v>
      </c>
      <c r="C299" s="73"/>
      <c r="D299" s="68">
        <v>36</v>
      </c>
      <c r="E299" s="69">
        <v>36</v>
      </c>
      <c r="F299" s="65">
        <v>36</v>
      </c>
      <c r="G299" s="65">
        <v>36</v>
      </c>
    </row>
    <row r="300" spans="1:7">
      <c r="A300" s="65" t="s">
        <v>17</v>
      </c>
      <c r="B300" s="72" t="s">
        <v>293</v>
      </c>
      <c r="C300" s="73"/>
      <c r="D300" s="68"/>
      <c r="E300" s="69"/>
      <c r="F300" s="65"/>
      <c r="G300" s="65"/>
    </row>
    <row r="301" spans="1:7">
      <c r="A301" s="65" t="s">
        <v>17</v>
      </c>
      <c r="B301" s="72"/>
      <c r="C301" s="72" t="s">
        <v>294</v>
      </c>
      <c r="D301" s="68">
        <v>7</v>
      </c>
      <c r="E301" s="69">
        <v>7</v>
      </c>
      <c r="F301" s="65">
        <v>7</v>
      </c>
      <c r="G301" s="65">
        <v>7</v>
      </c>
    </row>
    <row r="302" spans="1:7">
      <c r="A302" s="65" t="s">
        <v>17</v>
      </c>
      <c r="B302" s="72"/>
      <c r="C302" s="72" t="s">
        <v>295</v>
      </c>
      <c r="D302" s="68">
        <v>24</v>
      </c>
      <c r="E302" s="69">
        <v>29</v>
      </c>
      <c r="F302" s="164">
        <v>29</v>
      </c>
      <c r="G302" s="164">
        <v>29</v>
      </c>
    </row>
    <row r="303" spans="1:7">
      <c r="A303" s="65" t="s">
        <v>17</v>
      </c>
      <c r="B303" s="72"/>
      <c r="C303" s="72" t="s">
        <v>296</v>
      </c>
      <c r="D303" s="68">
        <v>85</v>
      </c>
      <c r="E303" s="69">
        <v>85</v>
      </c>
      <c r="F303" s="65">
        <v>85</v>
      </c>
      <c r="G303" s="65">
        <v>85</v>
      </c>
    </row>
    <row r="304" spans="1:7">
      <c r="A304" s="65" t="s">
        <v>17</v>
      </c>
      <c r="B304" s="72"/>
      <c r="C304" s="72" t="s">
        <v>297</v>
      </c>
      <c r="D304" s="68">
        <v>11</v>
      </c>
      <c r="E304" s="69">
        <v>11</v>
      </c>
      <c r="F304" s="65">
        <v>11</v>
      </c>
      <c r="G304" s="65">
        <v>11</v>
      </c>
    </row>
    <row r="305" spans="1:7">
      <c r="A305" s="65" t="s">
        <v>17</v>
      </c>
      <c r="B305" s="72"/>
      <c r="C305" s="72" t="s">
        <v>298</v>
      </c>
      <c r="D305" s="68">
        <v>37</v>
      </c>
      <c r="E305" s="69">
        <v>37</v>
      </c>
      <c r="F305" s="65">
        <v>37</v>
      </c>
      <c r="G305" s="65">
        <v>37</v>
      </c>
    </row>
    <row r="306" spans="1:7">
      <c r="A306" s="65" t="s">
        <v>17</v>
      </c>
      <c r="B306" s="72"/>
      <c r="C306" s="72" t="s">
        <v>458</v>
      </c>
      <c r="D306" s="68">
        <v>36</v>
      </c>
      <c r="E306" s="69">
        <v>36</v>
      </c>
      <c r="F306" s="65">
        <v>36</v>
      </c>
      <c r="G306" s="65">
        <v>36</v>
      </c>
    </row>
    <row r="307" spans="1:7">
      <c r="A307" s="65" t="s">
        <v>17</v>
      </c>
      <c r="B307" s="72"/>
      <c r="C307" s="72" t="s">
        <v>300</v>
      </c>
      <c r="D307" s="68">
        <v>26</v>
      </c>
      <c r="E307" s="69">
        <v>26</v>
      </c>
      <c r="F307" s="65">
        <v>26</v>
      </c>
      <c r="G307" s="65">
        <v>26</v>
      </c>
    </row>
    <row r="308" spans="1:7">
      <c r="A308" s="65" t="s">
        <v>17</v>
      </c>
      <c r="B308" s="72" t="s">
        <v>301</v>
      </c>
      <c r="C308" s="73"/>
      <c r="D308" s="68"/>
      <c r="E308" s="69"/>
      <c r="F308" s="65"/>
      <c r="G308" s="65"/>
    </row>
    <row r="309" spans="1:7">
      <c r="A309" s="65" t="s">
        <v>17</v>
      </c>
      <c r="B309" s="72"/>
      <c r="C309" s="72" t="s">
        <v>302</v>
      </c>
      <c r="D309" s="68">
        <v>25</v>
      </c>
      <c r="E309" s="69">
        <v>25</v>
      </c>
      <c r="F309" s="65">
        <v>25</v>
      </c>
      <c r="G309" s="65">
        <v>25</v>
      </c>
    </row>
    <row r="310" spans="1:7">
      <c r="A310" s="65" t="s">
        <v>17</v>
      </c>
      <c r="B310" s="72"/>
      <c r="C310" s="72" t="s">
        <v>303</v>
      </c>
      <c r="D310" s="68">
        <v>21</v>
      </c>
      <c r="E310" s="69">
        <v>21</v>
      </c>
      <c r="F310" s="65">
        <v>21</v>
      </c>
      <c r="G310" s="65">
        <v>21</v>
      </c>
    </row>
    <row r="311" spans="1:7">
      <c r="A311" s="65" t="s">
        <v>17</v>
      </c>
      <c r="B311" s="72"/>
      <c r="C311" s="72" t="s">
        <v>304</v>
      </c>
      <c r="D311" s="68">
        <v>39</v>
      </c>
      <c r="E311" s="69">
        <v>39</v>
      </c>
      <c r="F311" s="65">
        <v>39</v>
      </c>
      <c r="G311" s="65">
        <v>39</v>
      </c>
    </row>
    <row r="312" spans="1:7">
      <c r="A312" s="65" t="s">
        <v>17</v>
      </c>
      <c r="B312" s="72"/>
      <c r="C312" s="72" t="s">
        <v>305</v>
      </c>
      <c r="D312" s="68">
        <v>26</v>
      </c>
      <c r="E312" s="69">
        <v>26</v>
      </c>
      <c r="F312" s="65">
        <v>26</v>
      </c>
      <c r="G312" s="65">
        <v>26</v>
      </c>
    </row>
    <row r="313" spans="1:7">
      <c r="A313" s="65" t="s">
        <v>17</v>
      </c>
      <c r="B313" s="72"/>
      <c r="C313" s="72" t="s">
        <v>306</v>
      </c>
      <c r="D313" s="68">
        <v>21</v>
      </c>
      <c r="E313" s="69">
        <v>21</v>
      </c>
      <c r="F313" s="65">
        <v>21</v>
      </c>
      <c r="G313" s="65">
        <v>21</v>
      </c>
    </row>
    <row r="314" spans="1:7">
      <c r="A314" s="65" t="s">
        <v>17</v>
      </c>
      <c r="B314" s="72"/>
      <c r="C314" s="72" t="s">
        <v>307</v>
      </c>
      <c r="D314" s="68">
        <v>7</v>
      </c>
      <c r="E314" s="69">
        <v>7</v>
      </c>
      <c r="F314" s="65">
        <v>7</v>
      </c>
      <c r="G314" s="65">
        <v>7</v>
      </c>
    </row>
    <row r="315" spans="1:7">
      <c r="A315" s="65" t="s">
        <v>17</v>
      </c>
      <c r="B315" s="72"/>
      <c r="C315" s="72" t="s">
        <v>308</v>
      </c>
      <c r="D315" s="68">
        <v>8</v>
      </c>
      <c r="E315" s="69">
        <v>8</v>
      </c>
      <c r="F315" s="65">
        <v>8</v>
      </c>
      <c r="G315" s="65">
        <v>8</v>
      </c>
    </row>
    <row r="316" spans="1:7">
      <c r="A316" s="65" t="s">
        <v>17</v>
      </c>
      <c r="B316" s="72"/>
      <c r="C316" s="72" t="s">
        <v>309</v>
      </c>
      <c r="D316" s="68">
        <v>9</v>
      </c>
      <c r="E316" s="69">
        <v>9</v>
      </c>
      <c r="F316" s="65">
        <v>9</v>
      </c>
      <c r="G316" s="65">
        <v>9</v>
      </c>
    </row>
    <row r="317" spans="1:7">
      <c r="A317" s="65" t="s">
        <v>17</v>
      </c>
      <c r="B317" s="72"/>
      <c r="C317" s="72" t="s">
        <v>310</v>
      </c>
      <c r="D317" s="68">
        <v>19</v>
      </c>
      <c r="E317" s="69">
        <v>19</v>
      </c>
      <c r="F317" s="65">
        <v>19</v>
      </c>
      <c r="G317" s="65">
        <v>19</v>
      </c>
    </row>
    <row r="318" spans="1:7">
      <c r="A318" s="65" t="s">
        <v>17</v>
      </c>
      <c r="B318" s="72"/>
      <c r="C318" s="72" t="s">
        <v>311</v>
      </c>
      <c r="D318" s="68">
        <v>43</v>
      </c>
      <c r="E318" s="69">
        <v>43</v>
      </c>
      <c r="F318" s="65">
        <v>43</v>
      </c>
      <c r="G318" s="65">
        <v>43</v>
      </c>
    </row>
    <row r="319" spans="1:7">
      <c r="A319" s="65" t="s">
        <v>17</v>
      </c>
      <c r="B319" s="72"/>
      <c r="C319" s="72" t="s">
        <v>312</v>
      </c>
      <c r="D319" s="68">
        <v>25</v>
      </c>
      <c r="E319" s="69">
        <v>25</v>
      </c>
      <c r="F319" s="65">
        <v>25</v>
      </c>
      <c r="G319" s="65">
        <v>25</v>
      </c>
    </row>
    <row r="320" spans="1:7">
      <c r="A320" s="65" t="s">
        <v>17</v>
      </c>
      <c r="B320" s="72" t="s">
        <v>313</v>
      </c>
      <c r="C320" s="73"/>
      <c r="D320" s="68"/>
      <c r="E320" s="69"/>
      <c r="F320" s="65"/>
      <c r="G320" s="65"/>
    </row>
    <row r="321" spans="1:7">
      <c r="A321" s="65" t="s">
        <v>17</v>
      </c>
      <c r="B321" s="72"/>
      <c r="C321" s="72" t="s">
        <v>314</v>
      </c>
      <c r="D321" s="68">
        <v>12</v>
      </c>
      <c r="E321" s="69">
        <v>12</v>
      </c>
      <c r="F321" s="65">
        <v>12</v>
      </c>
      <c r="G321" s="65">
        <v>12</v>
      </c>
    </row>
    <row r="322" spans="1:7">
      <c r="A322" s="65" t="s">
        <v>17</v>
      </c>
      <c r="B322" s="72"/>
      <c r="C322" s="72" t="s">
        <v>315</v>
      </c>
      <c r="D322" s="68">
        <v>18</v>
      </c>
      <c r="E322" s="69">
        <v>18</v>
      </c>
      <c r="F322" s="65">
        <v>18</v>
      </c>
      <c r="G322" s="65">
        <v>18</v>
      </c>
    </row>
    <row r="323" spans="1:7">
      <c r="A323" s="65" t="s">
        <v>17</v>
      </c>
      <c r="B323" s="72"/>
      <c r="C323" s="72" t="s">
        <v>316</v>
      </c>
      <c r="D323" s="68">
        <v>35</v>
      </c>
      <c r="E323" s="69">
        <v>35</v>
      </c>
      <c r="F323" s="65">
        <v>35</v>
      </c>
      <c r="G323" s="65">
        <v>35</v>
      </c>
    </row>
    <row r="324" spans="1:7">
      <c r="A324" s="65" t="s">
        <v>17</v>
      </c>
      <c r="B324" s="72"/>
      <c r="C324" s="72" t="s">
        <v>317</v>
      </c>
      <c r="D324" s="68">
        <v>10</v>
      </c>
      <c r="E324" s="69">
        <v>10</v>
      </c>
      <c r="F324" s="65">
        <v>10</v>
      </c>
      <c r="G324" s="65">
        <v>10</v>
      </c>
    </row>
    <row r="325" spans="1:7">
      <c r="A325" s="65" t="s">
        <v>17</v>
      </c>
      <c r="B325" s="72"/>
      <c r="C325" s="72" t="s">
        <v>318</v>
      </c>
      <c r="D325" s="79">
        <v>26</v>
      </c>
      <c r="E325" s="69">
        <v>26</v>
      </c>
      <c r="F325" s="65">
        <v>26</v>
      </c>
      <c r="G325" s="65">
        <v>26</v>
      </c>
    </row>
    <row r="326" spans="1:7">
      <c r="A326" s="65" t="s">
        <v>17</v>
      </c>
      <c r="C326" s="74" t="s">
        <v>459</v>
      </c>
      <c r="D326" s="79">
        <v>34</v>
      </c>
      <c r="E326" s="69">
        <v>34</v>
      </c>
      <c r="F326" s="65">
        <v>34</v>
      </c>
      <c r="G326" s="65">
        <v>34</v>
      </c>
    </row>
    <row r="327" spans="1:7">
      <c r="A327" s="65" t="s">
        <v>17</v>
      </c>
      <c r="B327" s="72" t="s">
        <v>320</v>
      </c>
      <c r="C327" s="73"/>
      <c r="D327" s="79"/>
      <c r="E327" s="69"/>
      <c r="F327" s="65"/>
      <c r="G327" s="65"/>
    </row>
    <row r="328" spans="1:7">
      <c r="A328" s="65" t="s">
        <v>17</v>
      </c>
      <c r="B328" s="72"/>
      <c r="C328" s="72" t="s">
        <v>321</v>
      </c>
      <c r="D328" s="79">
        <v>43</v>
      </c>
      <c r="E328" s="69">
        <v>43</v>
      </c>
      <c r="F328" s="65">
        <v>43</v>
      </c>
      <c r="G328" s="65">
        <v>43</v>
      </c>
    </row>
    <row r="329" spans="1:7">
      <c r="A329" s="65" t="s">
        <v>17</v>
      </c>
      <c r="B329" s="72"/>
      <c r="C329" s="72" t="s">
        <v>322</v>
      </c>
      <c r="D329" s="79">
        <v>101</v>
      </c>
      <c r="E329" s="69">
        <v>96</v>
      </c>
      <c r="F329" s="164">
        <v>96</v>
      </c>
      <c r="G329" s="164">
        <v>97</v>
      </c>
    </row>
    <row r="330" spans="1:7">
      <c r="A330" s="65" t="s">
        <v>17</v>
      </c>
      <c r="B330" s="72"/>
      <c r="C330" s="72" t="s">
        <v>323</v>
      </c>
      <c r="D330" s="79">
        <v>6</v>
      </c>
      <c r="E330" s="69">
        <v>6</v>
      </c>
      <c r="F330" s="65">
        <v>6</v>
      </c>
      <c r="G330" s="65">
        <v>6</v>
      </c>
    </row>
    <row r="331" spans="1:7">
      <c r="A331" s="65" t="s">
        <v>17</v>
      </c>
      <c r="B331" s="72"/>
      <c r="C331" s="72" t="s">
        <v>324</v>
      </c>
      <c r="D331" s="79">
        <v>57</v>
      </c>
      <c r="E331" s="69">
        <v>57</v>
      </c>
      <c r="F331" s="164">
        <v>57</v>
      </c>
      <c r="G331" s="164">
        <v>57</v>
      </c>
    </row>
    <row r="332" spans="1:7">
      <c r="A332" s="65" t="s">
        <v>17</v>
      </c>
      <c r="B332" s="72"/>
      <c r="C332" s="72" t="s">
        <v>325</v>
      </c>
      <c r="D332" s="79">
        <v>23</v>
      </c>
      <c r="E332" s="69">
        <v>23</v>
      </c>
      <c r="F332" s="164">
        <v>23</v>
      </c>
      <c r="G332" s="164">
        <v>23</v>
      </c>
    </row>
    <row r="333" spans="1:7">
      <c r="A333" s="65" t="s">
        <v>17</v>
      </c>
      <c r="B333" s="72"/>
      <c r="C333" s="72" t="s">
        <v>326</v>
      </c>
      <c r="D333" s="79">
        <v>41</v>
      </c>
      <c r="E333" s="69">
        <v>41</v>
      </c>
      <c r="F333" s="164">
        <v>41</v>
      </c>
      <c r="G333" s="164">
        <v>41</v>
      </c>
    </row>
    <row r="334" spans="1:7">
      <c r="A334" s="65" t="s">
        <v>17</v>
      </c>
      <c r="B334" s="72"/>
      <c r="C334" s="72" t="s">
        <v>327</v>
      </c>
      <c r="D334" s="79">
        <v>42</v>
      </c>
      <c r="E334" s="69">
        <v>42</v>
      </c>
      <c r="F334" s="164">
        <v>44</v>
      </c>
      <c r="G334" s="164">
        <v>42</v>
      </c>
    </row>
    <row r="335" spans="1:7">
      <c r="A335" s="65" t="s">
        <v>17</v>
      </c>
      <c r="B335" s="72"/>
      <c r="C335" s="72" t="s">
        <v>328</v>
      </c>
      <c r="D335" s="79">
        <v>21</v>
      </c>
      <c r="E335" s="69">
        <v>21</v>
      </c>
      <c r="F335" s="164">
        <v>21</v>
      </c>
      <c r="G335" s="164">
        <v>21</v>
      </c>
    </row>
    <row r="336" spans="1:7">
      <c r="A336" s="65" t="s">
        <v>17</v>
      </c>
      <c r="B336" s="72"/>
      <c r="C336" s="72" t="s">
        <v>329</v>
      </c>
      <c r="D336" s="79">
        <v>50</v>
      </c>
      <c r="E336" s="69">
        <v>50</v>
      </c>
      <c r="F336" s="164">
        <v>50</v>
      </c>
      <c r="G336" s="164">
        <v>50</v>
      </c>
    </row>
    <row r="337" spans="1:7">
      <c r="A337" s="65" t="s">
        <v>17</v>
      </c>
      <c r="B337" s="72"/>
      <c r="C337" s="72" t="s">
        <v>330</v>
      </c>
      <c r="D337" s="79">
        <v>23</v>
      </c>
      <c r="E337" s="69">
        <v>22</v>
      </c>
      <c r="F337" s="164">
        <v>22</v>
      </c>
      <c r="G337" s="164">
        <v>22</v>
      </c>
    </row>
    <row r="338" spans="1:7">
      <c r="A338" s="65" t="s">
        <v>17</v>
      </c>
      <c r="B338" s="72"/>
      <c r="C338" s="72" t="s">
        <v>331</v>
      </c>
      <c r="D338" s="79">
        <v>63</v>
      </c>
      <c r="E338" s="69">
        <v>63</v>
      </c>
      <c r="F338" s="164">
        <v>63</v>
      </c>
      <c r="G338" s="164">
        <v>60</v>
      </c>
    </row>
    <row r="339" spans="1:7">
      <c r="A339" s="65" t="s">
        <v>17</v>
      </c>
      <c r="B339" s="72"/>
      <c r="C339" s="72" t="s">
        <v>332</v>
      </c>
      <c r="D339" s="79">
        <v>25</v>
      </c>
      <c r="E339" s="69">
        <v>25</v>
      </c>
      <c r="F339" s="65">
        <v>25</v>
      </c>
      <c r="G339" s="65">
        <v>25</v>
      </c>
    </row>
    <row r="340" spans="1:7">
      <c r="A340" s="65" t="s">
        <v>17</v>
      </c>
      <c r="B340" s="72" t="s">
        <v>333</v>
      </c>
      <c r="C340" s="73"/>
      <c r="D340" s="79">
        <v>24</v>
      </c>
      <c r="E340" s="69">
        <v>24</v>
      </c>
      <c r="F340" s="65">
        <v>24</v>
      </c>
      <c r="G340" s="65">
        <v>24</v>
      </c>
    </row>
    <row r="341" spans="1:7">
      <c r="A341" s="65" t="s">
        <v>17</v>
      </c>
      <c r="B341" s="65" t="s">
        <v>975</v>
      </c>
      <c r="C341" s="72" t="s">
        <v>936</v>
      </c>
      <c r="D341" s="79">
        <v>20</v>
      </c>
      <c r="E341" s="69">
        <v>20</v>
      </c>
      <c r="F341" s="65">
        <v>20</v>
      </c>
      <c r="G341" s="65">
        <v>20</v>
      </c>
    </row>
    <row r="342" spans="1:7">
      <c r="A342" s="65" t="s">
        <v>17</v>
      </c>
      <c r="B342" s="65" t="s">
        <v>975</v>
      </c>
      <c r="C342" s="63" t="s">
        <v>937</v>
      </c>
      <c r="D342" s="79">
        <v>166</v>
      </c>
      <c r="E342" s="69">
        <v>166</v>
      </c>
      <c r="F342" s="164">
        <v>166</v>
      </c>
      <c r="G342" s="164">
        <v>166</v>
      </c>
    </row>
    <row r="343" spans="1:7">
      <c r="A343" s="65" t="s">
        <v>334</v>
      </c>
      <c r="B343" s="65" t="s">
        <v>335</v>
      </c>
      <c r="C343" s="65"/>
      <c r="D343" s="68">
        <v>145</v>
      </c>
      <c r="E343" s="69">
        <v>145</v>
      </c>
      <c r="F343" s="69">
        <v>145</v>
      </c>
      <c r="G343" s="69">
        <v>145</v>
      </c>
    </row>
    <row r="344" spans="1:7">
      <c r="A344" s="65" t="s">
        <v>334</v>
      </c>
      <c r="B344" s="65" t="s">
        <v>336</v>
      </c>
      <c r="C344" s="65"/>
      <c r="D344" s="68">
        <v>1</v>
      </c>
      <c r="E344" s="69">
        <v>1</v>
      </c>
      <c r="F344" s="69">
        <v>1</v>
      </c>
      <c r="G344" s="69">
        <v>1</v>
      </c>
    </row>
    <row r="345" spans="1:7">
      <c r="A345" s="65" t="s">
        <v>334</v>
      </c>
      <c r="B345" s="65" t="s">
        <v>337</v>
      </c>
      <c r="C345" s="65"/>
      <c r="D345" s="68"/>
      <c r="E345" s="69"/>
      <c r="F345" s="69"/>
      <c r="G345" s="69"/>
    </row>
    <row r="346" spans="1:7">
      <c r="A346" s="65" t="s">
        <v>334</v>
      </c>
      <c r="B346" s="65"/>
      <c r="C346" s="65" t="s">
        <v>338</v>
      </c>
      <c r="D346" s="71">
        <v>20</v>
      </c>
      <c r="E346" s="69">
        <v>20</v>
      </c>
      <c r="F346" s="69">
        <v>20</v>
      </c>
      <c r="G346" s="69">
        <v>20</v>
      </c>
    </row>
    <row r="347" spans="1:7">
      <c r="A347" s="65" t="s">
        <v>334</v>
      </c>
      <c r="B347" s="65"/>
      <c r="C347" s="65" t="s">
        <v>339</v>
      </c>
      <c r="D347" s="71">
        <v>24</v>
      </c>
      <c r="E347" s="69">
        <v>24</v>
      </c>
      <c r="F347" s="69">
        <v>24</v>
      </c>
      <c r="G347" s="69">
        <v>40</v>
      </c>
    </row>
    <row r="348" spans="1:7">
      <c r="A348" s="65" t="s">
        <v>334</v>
      </c>
      <c r="B348" s="65"/>
      <c r="C348" s="65" t="s">
        <v>340</v>
      </c>
      <c r="D348" s="71">
        <v>46</v>
      </c>
      <c r="E348" s="69">
        <v>46</v>
      </c>
      <c r="F348" s="69">
        <v>46</v>
      </c>
      <c r="G348" s="69">
        <v>52</v>
      </c>
    </row>
    <row r="349" spans="1:7">
      <c r="A349" s="65" t="s">
        <v>334</v>
      </c>
      <c r="B349" s="65"/>
      <c r="C349" s="65" t="s">
        <v>341</v>
      </c>
      <c r="D349" s="71">
        <v>36</v>
      </c>
      <c r="E349" s="69">
        <v>36</v>
      </c>
      <c r="F349" s="69">
        <v>36</v>
      </c>
      <c r="G349" s="69">
        <v>35</v>
      </c>
    </row>
    <row r="350" spans="1:7">
      <c r="A350" s="65" t="s">
        <v>334</v>
      </c>
      <c r="B350" s="65"/>
      <c r="C350" s="65" t="s">
        <v>342</v>
      </c>
      <c r="D350" s="68">
        <v>34</v>
      </c>
      <c r="E350" s="69">
        <v>33</v>
      </c>
      <c r="F350" s="69">
        <v>33</v>
      </c>
      <c r="G350" s="69">
        <v>33</v>
      </c>
    </row>
    <row r="351" spans="1:7">
      <c r="A351" s="65" t="s">
        <v>334</v>
      </c>
      <c r="B351" s="65"/>
      <c r="C351" s="65" t="s">
        <v>343</v>
      </c>
      <c r="D351" s="71">
        <v>50</v>
      </c>
      <c r="E351" s="69">
        <v>51</v>
      </c>
      <c r="F351" s="69">
        <v>51</v>
      </c>
      <c r="G351" s="69">
        <v>51</v>
      </c>
    </row>
    <row r="352" spans="1:7">
      <c r="A352" s="65" t="s">
        <v>334</v>
      </c>
      <c r="B352" s="65"/>
      <c r="C352" s="65" t="s">
        <v>344</v>
      </c>
      <c r="D352" s="71">
        <v>41</v>
      </c>
      <c r="E352" s="69">
        <v>42</v>
      </c>
      <c r="F352" s="69">
        <v>42</v>
      </c>
      <c r="G352" s="69">
        <v>41</v>
      </c>
    </row>
    <row r="353" spans="1:7">
      <c r="A353" s="65" t="s">
        <v>334</v>
      </c>
      <c r="B353" s="65"/>
      <c r="C353" s="65" t="s">
        <v>345</v>
      </c>
      <c r="D353" s="68">
        <v>20</v>
      </c>
      <c r="E353" s="69">
        <v>20</v>
      </c>
      <c r="F353" s="69">
        <v>20</v>
      </c>
      <c r="G353" s="69">
        <v>20</v>
      </c>
    </row>
    <row r="354" spans="1:7">
      <c r="A354" s="65" t="s">
        <v>334</v>
      </c>
      <c r="B354" s="65" t="s">
        <v>346</v>
      </c>
      <c r="C354" s="65"/>
      <c r="D354" s="71">
        <v>24</v>
      </c>
      <c r="E354" s="69">
        <v>24</v>
      </c>
      <c r="F354" s="69">
        <v>24</v>
      </c>
      <c r="G354" s="69">
        <v>24</v>
      </c>
    </row>
    <row r="355" spans="1:7">
      <c r="A355" s="65" t="s">
        <v>334</v>
      </c>
      <c r="B355" s="65" t="s">
        <v>460</v>
      </c>
      <c r="C355" s="65"/>
      <c r="D355" s="68">
        <v>14</v>
      </c>
      <c r="E355" s="69">
        <v>14</v>
      </c>
      <c r="F355" s="69">
        <v>14</v>
      </c>
      <c r="G355" s="69">
        <v>14</v>
      </c>
    </row>
    <row r="356" spans="1:7">
      <c r="A356" s="65" t="s">
        <v>334</v>
      </c>
      <c r="B356" s="65" t="s">
        <v>347</v>
      </c>
      <c r="C356" s="65"/>
      <c r="D356" s="68"/>
      <c r="E356" s="69"/>
      <c r="F356" s="69"/>
      <c r="G356" s="69"/>
    </row>
    <row r="357" spans="1:7">
      <c r="A357" s="65" t="s">
        <v>334</v>
      </c>
      <c r="B357" s="65"/>
      <c r="C357" s="65" t="s">
        <v>348</v>
      </c>
      <c r="D357" s="71">
        <v>79</v>
      </c>
      <c r="E357" s="69">
        <v>79</v>
      </c>
      <c r="F357" s="69">
        <v>79</v>
      </c>
      <c r="G357" s="69">
        <v>79</v>
      </c>
    </row>
    <row r="358" spans="1:7">
      <c r="A358" s="65" t="s">
        <v>334</v>
      </c>
      <c r="B358" s="65"/>
      <c r="C358" s="65" t="s">
        <v>349</v>
      </c>
      <c r="D358" s="71">
        <v>47</v>
      </c>
      <c r="E358" s="69">
        <v>47</v>
      </c>
      <c r="F358" s="69">
        <v>47</v>
      </c>
      <c r="G358" s="69">
        <v>47</v>
      </c>
    </row>
    <row r="359" spans="1:7">
      <c r="A359" s="65" t="s">
        <v>334</v>
      </c>
      <c r="B359" s="65"/>
      <c r="C359" s="65" t="s">
        <v>350</v>
      </c>
      <c r="D359" s="68">
        <v>19</v>
      </c>
      <c r="E359" s="69">
        <v>19</v>
      </c>
      <c r="F359" s="69">
        <v>19</v>
      </c>
      <c r="G359" s="69">
        <v>19</v>
      </c>
    </row>
    <row r="360" spans="1:7">
      <c r="A360" s="65" t="s">
        <v>334</v>
      </c>
      <c r="B360" s="65"/>
      <c r="C360" s="65" t="s">
        <v>351</v>
      </c>
      <c r="D360" s="71">
        <v>25</v>
      </c>
      <c r="E360" s="69">
        <v>25</v>
      </c>
      <c r="F360" s="69">
        <v>25</v>
      </c>
      <c r="G360" s="69">
        <v>25</v>
      </c>
    </row>
    <row r="361" spans="1:7">
      <c r="A361" s="65" t="s">
        <v>334</v>
      </c>
      <c r="B361" s="65"/>
      <c r="C361" s="65" t="s">
        <v>352</v>
      </c>
      <c r="D361" s="68">
        <v>15</v>
      </c>
      <c r="E361" s="69">
        <v>15</v>
      </c>
      <c r="F361" s="69">
        <v>15</v>
      </c>
      <c r="G361" s="69">
        <v>15</v>
      </c>
    </row>
    <row r="362" spans="1:7">
      <c r="A362" s="65" t="s">
        <v>334</v>
      </c>
      <c r="B362" s="65" t="s">
        <v>353</v>
      </c>
      <c r="C362" s="65"/>
      <c r="D362" s="71">
        <v>21</v>
      </c>
      <c r="E362" s="69">
        <v>16</v>
      </c>
      <c r="F362" s="69">
        <v>16</v>
      </c>
      <c r="G362" s="69">
        <v>16</v>
      </c>
    </row>
    <row r="363" spans="1:7">
      <c r="A363" s="65" t="s">
        <v>334</v>
      </c>
      <c r="B363" s="65" t="s">
        <v>354</v>
      </c>
      <c r="C363" s="65"/>
      <c r="D363" s="68">
        <v>20</v>
      </c>
      <c r="E363" s="69">
        <v>20</v>
      </c>
      <c r="F363" s="69">
        <v>20</v>
      </c>
      <c r="G363" s="69">
        <v>20</v>
      </c>
    </row>
    <row r="364" spans="1:7">
      <c r="A364" s="65" t="s">
        <v>334</v>
      </c>
      <c r="B364" s="65" t="s">
        <v>355</v>
      </c>
      <c r="C364" s="65"/>
      <c r="D364" s="68">
        <v>12</v>
      </c>
      <c r="E364" s="69">
        <v>12</v>
      </c>
      <c r="F364" s="69">
        <v>12</v>
      </c>
      <c r="G364" s="69">
        <v>12</v>
      </c>
    </row>
    <row r="365" spans="1:7">
      <c r="A365" s="65" t="s">
        <v>334</v>
      </c>
      <c r="B365" s="65" t="s">
        <v>356</v>
      </c>
      <c r="C365" s="65"/>
      <c r="D365" s="68"/>
      <c r="E365" s="69"/>
      <c r="F365" s="69"/>
      <c r="G365" s="69"/>
    </row>
    <row r="366" spans="1:7">
      <c r="A366" s="65" t="s">
        <v>334</v>
      </c>
      <c r="B366" s="65"/>
      <c r="C366" s="65" t="s">
        <v>357</v>
      </c>
      <c r="D366" s="71">
        <v>11</v>
      </c>
      <c r="E366" s="69">
        <v>11</v>
      </c>
      <c r="F366" s="69">
        <v>11</v>
      </c>
      <c r="G366" s="69">
        <v>10</v>
      </c>
    </row>
    <row r="367" spans="1:7">
      <c r="A367" s="65" t="s">
        <v>334</v>
      </c>
      <c r="B367" s="65"/>
      <c r="C367" s="65" t="s">
        <v>358</v>
      </c>
      <c r="D367" s="71">
        <v>41</v>
      </c>
      <c r="E367" s="69">
        <v>41</v>
      </c>
      <c r="F367" s="69">
        <v>41</v>
      </c>
      <c r="G367" s="69">
        <v>41</v>
      </c>
    </row>
    <row r="368" spans="1:7">
      <c r="A368" s="65" t="s">
        <v>334</v>
      </c>
      <c r="B368" s="65"/>
      <c r="C368" s="65" t="s">
        <v>359</v>
      </c>
      <c r="D368" s="71">
        <v>15</v>
      </c>
      <c r="E368" s="69">
        <v>14</v>
      </c>
      <c r="F368" s="69">
        <v>14</v>
      </c>
      <c r="G368" s="69">
        <v>14</v>
      </c>
    </row>
    <row r="369" spans="1:7">
      <c r="A369" s="65" t="s">
        <v>334</v>
      </c>
      <c r="B369" s="65"/>
      <c r="C369" s="65" t="s">
        <v>360</v>
      </c>
      <c r="D369" s="71">
        <v>27</v>
      </c>
      <c r="E369" s="69">
        <v>27</v>
      </c>
      <c r="F369" s="69">
        <v>27</v>
      </c>
      <c r="G369" s="69">
        <v>27</v>
      </c>
    </row>
    <row r="370" spans="1:7">
      <c r="A370" s="65" t="s">
        <v>334</v>
      </c>
      <c r="B370" s="65"/>
      <c r="C370" s="65" t="s">
        <v>361</v>
      </c>
      <c r="D370" s="71">
        <v>88</v>
      </c>
      <c r="E370" s="69">
        <v>88</v>
      </c>
      <c r="F370" s="69">
        <v>88</v>
      </c>
      <c r="G370" s="69">
        <v>88</v>
      </c>
    </row>
    <row r="371" spans="1:7">
      <c r="A371" s="65" t="s">
        <v>334</v>
      </c>
      <c r="B371" s="65" t="s">
        <v>362</v>
      </c>
      <c r="C371" s="65"/>
      <c r="D371" s="71">
        <v>36</v>
      </c>
      <c r="E371" s="69">
        <v>36</v>
      </c>
      <c r="F371" s="69">
        <v>36</v>
      </c>
      <c r="G371" s="69">
        <v>36</v>
      </c>
    </row>
    <row r="372" spans="1:7">
      <c r="A372" s="65" t="s">
        <v>334</v>
      </c>
      <c r="B372" s="65" t="s">
        <v>363</v>
      </c>
      <c r="C372" s="65"/>
      <c r="D372" s="71">
        <v>31</v>
      </c>
      <c r="E372" s="69">
        <v>30</v>
      </c>
      <c r="F372" s="69">
        <v>30</v>
      </c>
      <c r="G372" s="69">
        <v>33</v>
      </c>
    </row>
    <row r="373" spans="1:7">
      <c r="A373" s="65" t="s">
        <v>334</v>
      </c>
      <c r="B373" s="65" t="s">
        <v>364</v>
      </c>
      <c r="C373" s="65"/>
      <c r="D373" s="68">
        <v>36</v>
      </c>
      <c r="E373" s="69">
        <v>36</v>
      </c>
      <c r="F373" s="69">
        <v>36</v>
      </c>
      <c r="G373" s="69">
        <v>35</v>
      </c>
    </row>
    <row r="374" spans="1:7">
      <c r="A374" s="65" t="s">
        <v>334</v>
      </c>
      <c r="B374" s="65" t="s">
        <v>365</v>
      </c>
      <c r="C374" s="65"/>
      <c r="D374" s="68">
        <v>33</v>
      </c>
      <c r="E374" s="69">
        <v>33</v>
      </c>
      <c r="F374" s="69">
        <v>33</v>
      </c>
      <c r="G374" s="69">
        <v>33</v>
      </c>
    </row>
    <row r="375" spans="1:7">
      <c r="A375" s="65" t="s">
        <v>334</v>
      </c>
      <c r="B375" s="65" t="s">
        <v>366</v>
      </c>
      <c r="C375" s="65"/>
      <c r="D375" s="71">
        <v>247</v>
      </c>
      <c r="E375" s="69">
        <v>243</v>
      </c>
      <c r="F375" s="65">
        <v>242</v>
      </c>
      <c r="G375" s="65">
        <v>225</v>
      </c>
    </row>
    <row r="376" spans="1:7">
      <c r="A376" s="65" t="s">
        <v>334</v>
      </c>
      <c r="B376" s="65" t="s">
        <v>367</v>
      </c>
      <c r="C376" s="65"/>
      <c r="D376" s="71">
        <v>28</v>
      </c>
      <c r="E376" s="69">
        <v>28</v>
      </c>
      <c r="F376" s="69">
        <v>28</v>
      </c>
      <c r="G376" s="69">
        <v>28</v>
      </c>
    </row>
    <row r="377" spans="1:7">
      <c r="A377" s="65" t="s">
        <v>334</v>
      </c>
      <c r="B377" s="65" t="s">
        <v>368</v>
      </c>
      <c r="C377" s="65"/>
      <c r="D377" s="68"/>
      <c r="E377" s="69"/>
      <c r="F377" s="69"/>
      <c r="G377" s="69"/>
    </row>
    <row r="378" spans="1:7">
      <c r="A378" s="65" t="s">
        <v>334</v>
      </c>
      <c r="B378" s="65"/>
      <c r="C378" s="65" t="s">
        <v>369</v>
      </c>
      <c r="D378" s="68">
        <v>144</v>
      </c>
      <c r="E378" s="69">
        <v>144</v>
      </c>
      <c r="F378" s="69">
        <v>144</v>
      </c>
      <c r="G378" s="69">
        <v>144</v>
      </c>
    </row>
    <row r="379" spans="1:7">
      <c r="A379" s="65" t="s">
        <v>334</v>
      </c>
      <c r="B379" s="65"/>
      <c r="C379" s="65" t="s">
        <v>370</v>
      </c>
      <c r="D379" s="71">
        <v>42</v>
      </c>
      <c r="E379" s="69">
        <v>42</v>
      </c>
      <c r="F379" s="69">
        <v>42</v>
      </c>
      <c r="G379" s="69">
        <v>42</v>
      </c>
    </row>
    <row r="380" spans="1:7">
      <c r="A380" s="65" t="s">
        <v>334</v>
      </c>
      <c r="B380" s="65"/>
      <c r="C380" s="65" t="s">
        <v>371</v>
      </c>
      <c r="D380" s="71">
        <v>27</v>
      </c>
      <c r="E380" s="69">
        <v>27</v>
      </c>
      <c r="F380" s="69">
        <v>27</v>
      </c>
      <c r="G380" s="69">
        <v>27</v>
      </c>
    </row>
    <row r="381" spans="1:7">
      <c r="A381" s="65" t="s">
        <v>334</v>
      </c>
      <c r="B381" s="65"/>
      <c r="C381" s="65" t="s">
        <v>372</v>
      </c>
      <c r="D381" s="71">
        <v>14</v>
      </c>
      <c r="E381" s="69">
        <v>14</v>
      </c>
      <c r="F381" s="69">
        <v>14</v>
      </c>
      <c r="G381" s="69">
        <v>14</v>
      </c>
    </row>
    <row r="382" spans="1:7">
      <c r="A382" s="65" t="s">
        <v>334</v>
      </c>
      <c r="B382" s="65"/>
      <c r="C382" s="65" t="s">
        <v>373</v>
      </c>
      <c r="D382" s="68">
        <v>7</v>
      </c>
      <c r="E382" s="69">
        <v>7</v>
      </c>
      <c r="F382" s="69">
        <v>7</v>
      </c>
      <c r="G382" s="69">
        <v>7</v>
      </c>
    </row>
    <row r="383" spans="1:7">
      <c r="A383" s="65" t="s">
        <v>334</v>
      </c>
      <c r="B383" s="65"/>
      <c r="C383" s="65" t="s">
        <v>374</v>
      </c>
      <c r="D383" s="68">
        <v>14</v>
      </c>
      <c r="E383" s="69">
        <v>14</v>
      </c>
      <c r="F383" s="69">
        <v>14</v>
      </c>
      <c r="G383" s="69">
        <v>14</v>
      </c>
    </row>
    <row r="384" spans="1:7">
      <c r="A384" s="65" t="s">
        <v>334</v>
      </c>
      <c r="B384" s="65" t="s">
        <v>975</v>
      </c>
      <c r="C384" s="291" t="s">
        <v>461</v>
      </c>
      <c r="D384" s="68">
        <v>23</v>
      </c>
      <c r="E384" s="68">
        <v>23</v>
      </c>
      <c r="F384" s="68">
        <v>23</v>
      </c>
      <c r="G384" s="68">
        <v>25</v>
      </c>
    </row>
    <row r="385" spans="1:7">
      <c r="A385" s="65" t="s">
        <v>334</v>
      </c>
      <c r="B385" s="65" t="s">
        <v>975</v>
      </c>
      <c r="C385" s="291" t="s">
        <v>462</v>
      </c>
      <c r="D385" s="68">
        <v>16</v>
      </c>
      <c r="E385" s="68">
        <v>16</v>
      </c>
      <c r="F385" s="68">
        <v>16</v>
      </c>
      <c r="G385" s="68">
        <v>16</v>
      </c>
    </row>
    <row r="386" spans="1:7" ht="30.75" customHeight="1">
      <c r="A386" s="319" t="s">
        <v>945</v>
      </c>
      <c r="B386" s="320"/>
      <c r="C386" s="65"/>
      <c r="D386" s="104">
        <v>10047</v>
      </c>
      <c r="E386" s="104">
        <v>10035</v>
      </c>
      <c r="F386" s="14">
        <v>10105</v>
      </c>
      <c r="G386" s="14">
        <v>10101</v>
      </c>
    </row>
    <row r="387" spans="1:7" ht="25.5" customHeight="1">
      <c r="A387" s="319" t="s">
        <v>946</v>
      </c>
      <c r="B387" s="320"/>
      <c r="C387" s="65"/>
      <c r="D387" s="104">
        <v>9651</v>
      </c>
      <c r="E387" s="104">
        <v>9647</v>
      </c>
      <c r="F387" s="14">
        <v>9715</v>
      </c>
      <c r="G387" s="14">
        <v>9640</v>
      </c>
    </row>
    <row r="388" spans="1:7">
      <c r="A388" s="318" t="s">
        <v>957</v>
      </c>
      <c r="B388" s="318"/>
      <c r="C388" s="318"/>
      <c r="D388" s="318"/>
      <c r="E388" s="318"/>
      <c r="G388" s="265"/>
    </row>
    <row r="389" spans="1:7">
      <c r="A389" s="50" t="s">
        <v>943</v>
      </c>
    </row>
    <row r="390" spans="1:7">
      <c r="A390" s="122" t="s">
        <v>702</v>
      </c>
    </row>
    <row r="391" spans="1:7">
      <c r="A391" s="70"/>
    </row>
    <row r="392" spans="1:7">
      <c r="A392" s="113"/>
    </row>
    <row r="393" spans="1:7">
      <c r="A393" s="70"/>
    </row>
  </sheetData>
  <autoFilter ref="A8:E390"/>
  <mergeCells count="6">
    <mergeCell ref="A7:C7"/>
    <mergeCell ref="A5:E5"/>
    <mergeCell ref="A388:E388"/>
    <mergeCell ref="A386:B386"/>
    <mergeCell ref="A387:B387"/>
    <mergeCell ref="D7:G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26"/>
  <sheetViews>
    <sheetView showGridLines="0" showRowColHeaders="0" zoomScale="80" zoomScaleNormal="80" workbookViewId="0">
      <selection activeCell="A59" sqref="A59"/>
    </sheetView>
  </sheetViews>
  <sheetFormatPr defaultRowHeight="15"/>
  <cols>
    <col min="1" max="1" width="24.5703125" customWidth="1"/>
    <col min="2" max="13" width="9.5703125" bestFit="1" customWidth="1"/>
    <col min="14" max="14" width="9.5703125" style="107" customWidth="1"/>
    <col min="15" max="15" width="9.5703125" bestFit="1" customWidth="1"/>
    <col min="16" max="16" width="7.42578125" bestFit="1" customWidth="1"/>
    <col min="17" max="17" width="9" bestFit="1" customWidth="1"/>
    <col min="18" max="19" width="9.7109375" customWidth="1"/>
    <col min="20" max="20" width="9.7109375" style="3" customWidth="1"/>
    <col min="21" max="21" width="14.28515625" customWidth="1"/>
    <col min="22" max="23" width="17" customWidth="1"/>
  </cols>
  <sheetData>
    <row r="1" spans="1:26" s="107" customFormat="1"/>
    <row r="2" spans="1:26" s="107" customFormat="1"/>
    <row r="3" spans="1:26" s="107" customFormat="1"/>
    <row r="4" spans="1:26" ht="26.25">
      <c r="A4" s="20" t="s">
        <v>463</v>
      </c>
    </row>
    <row r="5" spans="1:26" ht="39" customHeight="1">
      <c r="A5" s="312" t="s">
        <v>1013</v>
      </c>
      <c r="B5" s="312"/>
      <c r="C5" s="312"/>
      <c r="D5" s="312"/>
      <c r="E5" s="312"/>
      <c r="F5" s="312"/>
      <c r="G5" s="312"/>
      <c r="H5" s="312"/>
      <c r="I5" s="312"/>
      <c r="J5" s="312"/>
      <c r="K5" s="312"/>
      <c r="L5" s="312"/>
      <c r="M5" s="312"/>
      <c r="N5" s="312"/>
      <c r="O5" s="312"/>
      <c r="P5" s="312"/>
      <c r="Q5" s="312"/>
      <c r="R5" s="312"/>
      <c r="S5" s="312"/>
      <c r="T5" s="312"/>
      <c r="U5" s="312"/>
      <c r="V5" s="312"/>
    </row>
    <row r="6" spans="1:26" s="107" customFormat="1" ht="14.25" customHeight="1">
      <c r="A6" s="188" t="s">
        <v>2</v>
      </c>
      <c r="B6" s="324" t="s">
        <v>464</v>
      </c>
      <c r="C6" s="324"/>
      <c r="D6" s="324"/>
      <c r="E6" s="324"/>
      <c r="F6" s="324"/>
      <c r="G6" s="324"/>
      <c r="H6" s="324"/>
      <c r="I6" s="324"/>
      <c r="J6" s="324"/>
      <c r="K6" s="324"/>
      <c r="L6" s="324"/>
      <c r="M6" s="324"/>
      <c r="N6" s="324"/>
      <c r="O6" s="324"/>
      <c r="P6" s="324"/>
      <c r="Q6" s="324"/>
      <c r="R6" s="187"/>
      <c r="S6" s="187"/>
      <c r="T6" s="187"/>
      <c r="U6" s="187"/>
      <c r="V6" s="187"/>
    </row>
    <row r="7" spans="1:26">
      <c r="A7" s="61" t="s">
        <v>3</v>
      </c>
      <c r="B7" t="s">
        <v>1014</v>
      </c>
    </row>
    <row r="8" spans="1:26">
      <c r="A8" s="61" t="s">
        <v>6</v>
      </c>
      <c r="B8" s="324" t="s">
        <v>465</v>
      </c>
      <c r="C8" s="324"/>
      <c r="D8" s="324"/>
      <c r="E8" s="324"/>
      <c r="F8" s="324"/>
      <c r="G8" s="324"/>
      <c r="H8" s="324"/>
      <c r="I8" s="324"/>
      <c r="J8" s="324"/>
      <c r="K8" s="324"/>
      <c r="L8" s="324"/>
      <c r="M8" s="324"/>
      <c r="N8" s="324"/>
      <c r="O8" s="324"/>
      <c r="P8" s="324"/>
      <c r="Q8" s="324"/>
    </row>
    <row r="9" spans="1:26" ht="37.5" customHeight="1">
      <c r="A9" s="325" t="s">
        <v>828</v>
      </c>
      <c r="B9" s="325"/>
      <c r="C9" s="325"/>
      <c r="D9" s="325"/>
      <c r="E9" s="325"/>
      <c r="F9" s="325"/>
      <c r="G9" s="325"/>
      <c r="H9" s="325"/>
      <c r="I9" s="325"/>
      <c r="J9" s="325"/>
      <c r="K9" s="325"/>
      <c r="L9" s="325"/>
      <c r="M9" s="325"/>
      <c r="N9" s="325"/>
      <c r="O9" s="325"/>
      <c r="P9" s="325"/>
      <c r="Q9" s="325"/>
      <c r="R9" s="325"/>
      <c r="S9" s="325"/>
      <c r="T9" s="325"/>
      <c r="U9" s="325"/>
      <c r="V9" s="325"/>
    </row>
    <row r="13" spans="1:26" ht="21">
      <c r="A13" s="326" t="s">
        <v>466</v>
      </c>
      <c r="B13" s="327"/>
      <c r="C13" s="327"/>
      <c r="D13" s="327"/>
      <c r="E13" s="327"/>
      <c r="F13" s="327"/>
      <c r="G13" s="327"/>
      <c r="H13" s="327"/>
      <c r="I13" s="327"/>
      <c r="J13" s="327"/>
      <c r="K13" s="327"/>
      <c r="L13" s="327"/>
      <c r="M13" s="327"/>
      <c r="N13" s="327"/>
      <c r="O13" s="327"/>
      <c r="P13" s="327"/>
      <c r="Q13" s="327"/>
      <c r="R13" s="327"/>
      <c r="S13" s="327"/>
      <c r="T13" s="327"/>
      <c r="U13" s="327"/>
      <c r="V13" s="327"/>
      <c r="W13" s="327"/>
      <c r="X13" s="328"/>
    </row>
    <row r="14" spans="1:26" s="2" customFormat="1" ht="90">
      <c r="A14" s="22"/>
      <c r="B14" s="22">
        <v>2002</v>
      </c>
      <c r="C14" s="22">
        <v>2003</v>
      </c>
      <c r="D14" s="22">
        <v>2004</v>
      </c>
      <c r="E14" s="22">
        <v>2005</v>
      </c>
      <c r="F14" s="22">
        <v>2006</v>
      </c>
      <c r="G14" s="22">
        <v>2007</v>
      </c>
      <c r="H14" s="22">
        <v>2008</v>
      </c>
      <c r="I14" s="22">
        <v>2009</v>
      </c>
      <c r="J14" s="22">
        <v>2010</v>
      </c>
      <c r="K14" s="22">
        <v>2011</v>
      </c>
      <c r="L14" s="22" t="s">
        <v>827</v>
      </c>
      <c r="M14" s="22">
        <v>2013</v>
      </c>
      <c r="N14" s="22">
        <v>2014</v>
      </c>
      <c r="O14" s="22">
        <v>2015</v>
      </c>
      <c r="P14" s="201">
        <v>2016</v>
      </c>
      <c r="Q14" s="303">
        <v>2017</v>
      </c>
      <c r="R14" s="303"/>
      <c r="S14" s="303"/>
      <c r="T14" s="303"/>
      <c r="U14" s="28" t="s">
        <v>1027</v>
      </c>
      <c r="V14" s="28" t="s">
        <v>1028</v>
      </c>
      <c r="W14" s="28" t="s">
        <v>1034</v>
      </c>
      <c r="X14" s="22" t="s">
        <v>1004</v>
      </c>
    </row>
    <row r="15" spans="1:26" s="8" customFormat="1">
      <c r="A15" s="31"/>
      <c r="B15" s="31" t="s">
        <v>5</v>
      </c>
      <c r="C15" s="31" t="s">
        <v>5</v>
      </c>
      <c r="D15" s="31" t="s">
        <v>5</v>
      </c>
      <c r="E15" s="31" t="s">
        <v>5</v>
      </c>
      <c r="F15" s="31" t="s">
        <v>5</v>
      </c>
      <c r="G15" s="31" t="s">
        <v>5</v>
      </c>
      <c r="H15" s="31" t="s">
        <v>5</v>
      </c>
      <c r="I15" s="31" t="s">
        <v>5</v>
      </c>
      <c r="J15" s="31" t="s">
        <v>5</v>
      </c>
      <c r="K15" s="31" t="s">
        <v>5</v>
      </c>
      <c r="L15" s="139" t="s">
        <v>5</v>
      </c>
      <c r="M15" s="139" t="s">
        <v>5</v>
      </c>
      <c r="N15" s="139" t="s">
        <v>5</v>
      </c>
      <c r="O15" s="8" t="s">
        <v>5</v>
      </c>
      <c r="P15" s="185" t="s">
        <v>5</v>
      </c>
      <c r="Q15" s="185" t="s">
        <v>5</v>
      </c>
      <c r="R15" s="185" t="s">
        <v>2</v>
      </c>
      <c r="S15" s="185" t="s">
        <v>3</v>
      </c>
      <c r="T15" s="185" t="s">
        <v>6</v>
      </c>
      <c r="U15" s="31"/>
      <c r="V15" s="32"/>
      <c r="W15" s="32"/>
      <c r="X15" s="31"/>
    </row>
    <row r="16" spans="1:26" s="2" customFormat="1">
      <c r="A16" s="7" t="s">
        <v>415</v>
      </c>
      <c r="B16" s="14">
        <v>1491</v>
      </c>
      <c r="C16" s="36">
        <v>1563</v>
      </c>
      <c r="D16" s="14">
        <v>1584</v>
      </c>
      <c r="E16" s="14">
        <v>1587</v>
      </c>
      <c r="F16" s="14">
        <v>1588</v>
      </c>
      <c r="G16" s="14">
        <v>1590</v>
      </c>
      <c r="H16" s="14">
        <v>1595</v>
      </c>
      <c r="I16" s="14">
        <v>1600</v>
      </c>
      <c r="J16" s="14">
        <v>1606</v>
      </c>
      <c r="K16" s="14">
        <v>1610</v>
      </c>
      <c r="L16" s="14">
        <v>1617</v>
      </c>
      <c r="M16" s="14">
        <v>1624</v>
      </c>
      <c r="N16" s="14">
        <v>1628</v>
      </c>
      <c r="O16" s="14">
        <v>1633</v>
      </c>
      <c r="P16" s="7">
        <v>1639</v>
      </c>
      <c r="Q16" s="47">
        <v>1652</v>
      </c>
      <c r="R16" s="47">
        <v>144</v>
      </c>
      <c r="S16" s="47">
        <v>455</v>
      </c>
      <c r="T16" s="47">
        <v>1053</v>
      </c>
      <c r="U16" s="14">
        <v>89</v>
      </c>
      <c r="V16" s="19">
        <v>5.694177863083813E-2</v>
      </c>
      <c r="W16" s="19">
        <v>1</v>
      </c>
      <c r="X16" s="7"/>
      <c r="Z16" s="17"/>
    </row>
    <row r="17" spans="1:26">
      <c r="A17" s="6" t="s">
        <v>10</v>
      </c>
      <c r="B17" s="34" t="s">
        <v>682</v>
      </c>
      <c r="C17" s="10">
        <v>51</v>
      </c>
      <c r="D17" s="34" t="s">
        <v>682</v>
      </c>
      <c r="E17" s="34" t="s">
        <v>682</v>
      </c>
      <c r="F17" s="34" t="s">
        <v>682</v>
      </c>
      <c r="G17" s="34" t="s">
        <v>682</v>
      </c>
      <c r="H17" s="34" t="s">
        <v>682</v>
      </c>
      <c r="I17" s="10">
        <v>53</v>
      </c>
      <c r="J17" s="10">
        <v>53</v>
      </c>
      <c r="K17" s="10">
        <v>54</v>
      </c>
      <c r="L17" s="10">
        <v>55</v>
      </c>
      <c r="M17" s="10">
        <v>55</v>
      </c>
      <c r="N17" s="10">
        <v>55</v>
      </c>
      <c r="O17" s="10">
        <v>55</v>
      </c>
      <c r="P17" s="12">
        <v>55</v>
      </c>
      <c r="Q17" s="12">
        <v>55</v>
      </c>
      <c r="R17" s="12">
        <v>4</v>
      </c>
      <c r="S17" s="12">
        <v>11</v>
      </c>
      <c r="T17" s="12">
        <v>40</v>
      </c>
      <c r="U17" s="100">
        <v>4</v>
      </c>
      <c r="V17" s="35">
        <v>7.8431372549019607E-2</v>
      </c>
      <c r="W17" s="35">
        <v>3.3292978208232446E-2</v>
      </c>
      <c r="X17" s="6"/>
      <c r="Z17" s="1"/>
    </row>
    <row r="18" spans="1:26">
      <c r="A18" s="6" t="s">
        <v>11</v>
      </c>
      <c r="B18" s="34" t="s">
        <v>682</v>
      </c>
      <c r="C18" s="10">
        <v>129</v>
      </c>
      <c r="D18" s="34" t="s">
        <v>682</v>
      </c>
      <c r="E18" s="34" t="s">
        <v>682</v>
      </c>
      <c r="F18" s="34" t="s">
        <v>682</v>
      </c>
      <c r="G18" s="34" t="s">
        <v>682</v>
      </c>
      <c r="H18" s="34" t="s">
        <v>682</v>
      </c>
      <c r="I18" s="10">
        <v>129</v>
      </c>
      <c r="J18" s="10">
        <v>130</v>
      </c>
      <c r="K18" s="10">
        <v>130</v>
      </c>
      <c r="L18" s="10">
        <v>133</v>
      </c>
      <c r="M18" s="10">
        <v>133</v>
      </c>
      <c r="N18" s="10">
        <v>134</v>
      </c>
      <c r="O18" s="10">
        <v>134</v>
      </c>
      <c r="P18" s="12">
        <v>134</v>
      </c>
      <c r="Q18" s="12">
        <v>135</v>
      </c>
      <c r="R18" s="12">
        <v>5</v>
      </c>
      <c r="S18" s="12">
        <v>30</v>
      </c>
      <c r="T18" s="12">
        <v>100</v>
      </c>
      <c r="U18" s="100">
        <v>6</v>
      </c>
      <c r="V18" s="35">
        <v>4.6511627906976744E-2</v>
      </c>
      <c r="W18" s="35">
        <v>8.1719128329297827E-2</v>
      </c>
      <c r="X18" s="6"/>
      <c r="Z18" s="1"/>
    </row>
    <row r="19" spans="1:26">
      <c r="A19" s="6" t="s">
        <v>809</v>
      </c>
      <c r="B19" s="34" t="s">
        <v>682</v>
      </c>
      <c r="C19" s="10">
        <v>103</v>
      </c>
      <c r="D19" s="34" t="s">
        <v>682</v>
      </c>
      <c r="E19" s="34" t="s">
        <v>682</v>
      </c>
      <c r="F19" s="34" t="s">
        <v>682</v>
      </c>
      <c r="G19" s="34" t="s">
        <v>682</v>
      </c>
      <c r="H19" s="34" t="s">
        <v>682</v>
      </c>
      <c r="I19" s="10">
        <v>116</v>
      </c>
      <c r="J19" s="10">
        <v>117</v>
      </c>
      <c r="K19" s="10">
        <v>117</v>
      </c>
      <c r="L19" s="10">
        <v>118</v>
      </c>
      <c r="M19" s="10">
        <v>119</v>
      </c>
      <c r="N19" s="10">
        <v>120</v>
      </c>
      <c r="O19" s="10">
        <v>121</v>
      </c>
      <c r="P19" s="12">
        <v>121</v>
      </c>
      <c r="Q19" s="12">
        <v>122</v>
      </c>
      <c r="R19" s="12">
        <v>9</v>
      </c>
      <c r="S19" s="12">
        <v>25</v>
      </c>
      <c r="T19" s="12">
        <v>88</v>
      </c>
      <c r="U19" s="100">
        <v>19</v>
      </c>
      <c r="V19" s="35">
        <v>0.18446601941747573</v>
      </c>
      <c r="W19" s="35">
        <v>7.3849878934624691E-2</v>
      </c>
      <c r="X19" s="6"/>
      <c r="Z19" s="1"/>
    </row>
    <row r="20" spans="1:26">
      <c r="A20" s="6" t="s">
        <v>104</v>
      </c>
      <c r="B20" s="34" t="s">
        <v>682</v>
      </c>
      <c r="C20" s="10">
        <v>145</v>
      </c>
      <c r="D20" s="34" t="s">
        <v>682</v>
      </c>
      <c r="E20" s="34" t="s">
        <v>682</v>
      </c>
      <c r="F20" s="34" t="s">
        <v>682</v>
      </c>
      <c r="G20" s="34" t="s">
        <v>682</v>
      </c>
      <c r="H20" s="34" t="s">
        <v>682</v>
      </c>
      <c r="I20" s="10">
        <v>150</v>
      </c>
      <c r="J20" s="10">
        <v>150</v>
      </c>
      <c r="K20" s="10">
        <v>150</v>
      </c>
      <c r="L20" s="10">
        <v>150</v>
      </c>
      <c r="M20" s="10">
        <v>152</v>
      </c>
      <c r="N20" s="10">
        <v>152</v>
      </c>
      <c r="O20" s="10">
        <v>152</v>
      </c>
      <c r="P20" s="12">
        <v>153</v>
      </c>
      <c r="Q20" s="12">
        <v>154</v>
      </c>
      <c r="R20" s="12">
        <v>11</v>
      </c>
      <c r="S20" s="12">
        <v>48</v>
      </c>
      <c r="T20" s="12">
        <v>95</v>
      </c>
      <c r="U20" s="100">
        <v>9</v>
      </c>
      <c r="V20" s="35">
        <v>6.2068965517241378E-2</v>
      </c>
      <c r="W20" s="35">
        <v>9.3220338983050849E-2</v>
      </c>
      <c r="X20" s="6"/>
      <c r="Z20" s="1"/>
    </row>
    <row r="21" spans="1:26">
      <c r="A21" s="6" t="s">
        <v>14</v>
      </c>
      <c r="B21" s="34" t="s">
        <v>682</v>
      </c>
      <c r="C21" s="10">
        <v>133</v>
      </c>
      <c r="D21" s="34" t="s">
        <v>682</v>
      </c>
      <c r="E21" s="34" t="s">
        <v>682</v>
      </c>
      <c r="F21" s="34" t="s">
        <v>682</v>
      </c>
      <c r="G21" s="34" t="s">
        <v>682</v>
      </c>
      <c r="H21" s="34" t="s">
        <v>682</v>
      </c>
      <c r="I21" s="10">
        <v>135</v>
      </c>
      <c r="J21" s="10">
        <v>136</v>
      </c>
      <c r="K21" s="10">
        <v>138</v>
      </c>
      <c r="L21" s="10">
        <v>138</v>
      </c>
      <c r="M21" s="10">
        <v>139</v>
      </c>
      <c r="N21" s="10">
        <v>139</v>
      </c>
      <c r="O21" s="10">
        <v>139</v>
      </c>
      <c r="P21" s="12">
        <v>139</v>
      </c>
      <c r="Q21" s="12">
        <v>139</v>
      </c>
      <c r="R21" s="12">
        <v>16</v>
      </c>
      <c r="S21" s="12">
        <v>39</v>
      </c>
      <c r="T21" s="12">
        <v>84</v>
      </c>
      <c r="U21" s="100">
        <v>6</v>
      </c>
      <c r="V21" s="35">
        <v>4.5112781954887216E-2</v>
      </c>
      <c r="W21" s="35">
        <v>8.4140435835351093E-2</v>
      </c>
      <c r="X21" s="6"/>
      <c r="Z21" s="1"/>
    </row>
    <row r="22" spans="1:26">
      <c r="A22" s="6" t="s">
        <v>15</v>
      </c>
      <c r="B22" s="34" t="s">
        <v>682</v>
      </c>
      <c r="C22" s="10">
        <v>211</v>
      </c>
      <c r="D22" s="34" t="s">
        <v>682</v>
      </c>
      <c r="E22" s="34" t="s">
        <v>682</v>
      </c>
      <c r="F22" s="34" t="s">
        <v>682</v>
      </c>
      <c r="G22" s="34" t="s">
        <v>682</v>
      </c>
      <c r="H22" s="34" t="s">
        <v>682</v>
      </c>
      <c r="I22" s="10">
        <v>210</v>
      </c>
      <c r="J22" s="10">
        <v>211</v>
      </c>
      <c r="K22" s="10">
        <v>211</v>
      </c>
      <c r="L22" s="10">
        <v>211</v>
      </c>
      <c r="M22" s="10">
        <v>211</v>
      </c>
      <c r="N22" s="10">
        <v>211</v>
      </c>
      <c r="O22" s="10">
        <v>212</v>
      </c>
      <c r="P22" s="12">
        <v>215</v>
      </c>
      <c r="Q22" s="12">
        <v>218</v>
      </c>
      <c r="R22" s="12">
        <v>11</v>
      </c>
      <c r="S22" s="12">
        <v>57</v>
      </c>
      <c r="T22" s="12">
        <v>150</v>
      </c>
      <c r="U22" s="100">
        <v>7</v>
      </c>
      <c r="V22" s="35">
        <v>3.3175355450236969E-2</v>
      </c>
      <c r="W22" s="35">
        <v>0.13196125907990314</v>
      </c>
      <c r="X22" s="6"/>
      <c r="Z22" s="1"/>
    </row>
    <row r="23" spans="1:26">
      <c r="A23" s="6" t="s">
        <v>16</v>
      </c>
      <c r="B23" s="34" t="s">
        <v>682</v>
      </c>
      <c r="C23" s="10">
        <v>142</v>
      </c>
      <c r="D23" s="34" t="s">
        <v>682</v>
      </c>
      <c r="E23" s="34" t="s">
        <v>682</v>
      </c>
      <c r="F23" s="34" t="s">
        <v>682</v>
      </c>
      <c r="G23" s="34" t="s">
        <v>682</v>
      </c>
      <c r="H23" s="34" t="s">
        <v>682</v>
      </c>
      <c r="I23" s="10">
        <v>148</v>
      </c>
      <c r="J23" s="10">
        <v>148</v>
      </c>
      <c r="K23" s="10">
        <v>149</v>
      </c>
      <c r="L23" s="10">
        <v>150</v>
      </c>
      <c r="M23" s="10">
        <v>150</v>
      </c>
      <c r="N23" s="10">
        <v>150</v>
      </c>
      <c r="O23" s="10">
        <v>150</v>
      </c>
      <c r="P23" s="12">
        <v>151</v>
      </c>
      <c r="Q23" s="12">
        <v>151</v>
      </c>
      <c r="R23" s="12">
        <v>19</v>
      </c>
      <c r="S23" s="12">
        <v>31</v>
      </c>
      <c r="T23" s="12">
        <v>101</v>
      </c>
      <c r="U23" s="100">
        <v>9</v>
      </c>
      <c r="V23" s="35">
        <v>6.3380281690140844E-2</v>
      </c>
      <c r="W23" s="35">
        <v>9.1404358353510892E-2</v>
      </c>
      <c r="X23" s="6"/>
      <c r="Z23" s="1"/>
    </row>
    <row r="24" spans="1:26">
      <c r="A24" s="6" t="s">
        <v>17</v>
      </c>
      <c r="B24" s="34" t="s">
        <v>682</v>
      </c>
      <c r="C24" s="110">
        <v>344</v>
      </c>
      <c r="D24" s="34" t="s">
        <v>682</v>
      </c>
      <c r="E24" s="34" t="s">
        <v>682</v>
      </c>
      <c r="F24" s="34" t="s">
        <v>682</v>
      </c>
      <c r="G24" s="34" t="s">
        <v>682</v>
      </c>
      <c r="H24" s="34" t="s">
        <v>682</v>
      </c>
      <c r="I24" s="10">
        <v>366</v>
      </c>
      <c r="J24" s="10">
        <v>368</v>
      </c>
      <c r="K24" s="10">
        <v>368</v>
      </c>
      <c r="L24" s="10">
        <v>367</v>
      </c>
      <c r="M24" s="10">
        <v>369</v>
      </c>
      <c r="N24" s="10">
        <v>370</v>
      </c>
      <c r="O24" s="10">
        <v>371</v>
      </c>
      <c r="P24" s="12">
        <v>371</v>
      </c>
      <c r="Q24" s="12">
        <v>375</v>
      </c>
      <c r="R24" s="12">
        <v>39</v>
      </c>
      <c r="S24" s="12">
        <v>120</v>
      </c>
      <c r="T24" s="12">
        <v>216</v>
      </c>
      <c r="U24" s="100">
        <v>31</v>
      </c>
      <c r="V24" s="35">
        <v>9.0116279069767435E-2</v>
      </c>
      <c r="W24" s="35">
        <v>0.22699757869249396</v>
      </c>
      <c r="X24" s="6"/>
      <c r="Z24" s="1"/>
    </row>
    <row r="25" spans="1:26">
      <c r="A25" s="6" t="s">
        <v>334</v>
      </c>
      <c r="B25" s="34" t="s">
        <v>682</v>
      </c>
      <c r="C25" s="10">
        <v>287</v>
      </c>
      <c r="D25" s="34" t="s">
        <v>682</v>
      </c>
      <c r="E25" s="34" t="s">
        <v>682</v>
      </c>
      <c r="F25" s="34" t="s">
        <v>682</v>
      </c>
      <c r="G25" s="34" t="s">
        <v>682</v>
      </c>
      <c r="H25" s="34" t="s">
        <v>682</v>
      </c>
      <c r="I25" s="10">
        <v>293</v>
      </c>
      <c r="J25" s="10">
        <v>293</v>
      </c>
      <c r="K25" s="10">
        <v>293</v>
      </c>
      <c r="L25" s="10">
        <v>295</v>
      </c>
      <c r="M25" s="10">
        <v>296</v>
      </c>
      <c r="N25" s="10">
        <v>297</v>
      </c>
      <c r="O25" s="10">
        <v>299</v>
      </c>
      <c r="P25" s="12">
        <v>300</v>
      </c>
      <c r="Q25" s="12">
        <v>303</v>
      </c>
      <c r="R25" s="12">
        <v>30</v>
      </c>
      <c r="S25" s="12">
        <v>94</v>
      </c>
      <c r="T25" s="12">
        <v>179</v>
      </c>
      <c r="U25" s="100">
        <v>16</v>
      </c>
      <c r="V25" s="35">
        <v>5.5749128919860627E-2</v>
      </c>
      <c r="W25" s="35">
        <v>0.18341404358353511</v>
      </c>
      <c r="X25" s="6"/>
      <c r="Z25" s="1"/>
    </row>
    <row r="26" spans="1:26">
      <c r="A26" s="4" t="s">
        <v>702</v>
      </c>
      <c r="Q26" s="107"/>
      <c r="T26"/>
      <c r="U26" s="3"/>
    </row>
  </sheetData>
  <mergeCells count="6">
    <mergeCell ref="Q14:T14"/>
    <mergeCell ref="A5:V5"/>
    <mergeCell ref="B6:Q6"/>
    <mergeCell ref="B8:Q8"/>
    <mergeCell ref="A9:V9"/>
    <mergeCell ref="A13:X13"/>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regional'!B16:Q16</xm:f>
              <xm:sqref>X16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'Parks and gardens regional'!I17:Q17</xm:f>
              <xm:sqref>X17</xm:sqref>
            </x14:sparkline>
            <x14:sparkline>
              <xm:f>'Parks and gardens regional'!I18:Q18</xm:f>
              <xm:sqref>X18</xm:sqref>
            </x14:sparkline>
            <x14:sparkline>
              <xm:f>'Parks and gardens regional'!I19:Q19</xm:f>
              <xm:sqref>X19</xm:sqref>
            </x14:sparkline>
            <x14:sparkline>
              <xm:f>'Parks and gardens regional'!I20:Q20</xm:f>
              <xm:sqref>X20</xm:sqref>
            </x14:sparkline>
            <x14:sparkline>
              <xm:f>'Parks and gardens regional'!I21:Q21</xm:f>
              <xm:sqref>X21</xm:sqref>
            </x14:sparkline>
            <x14:sparkline>
              <xm:f>'Parks and gardens regional'!I22:Q22</xm:f>
              <xm:sqref>X22</xm:sqref>
            </x14:sparkline>
            <x14:sparkline>
              <xm:f>'Parks and gardens regional'!I23:Q23</xm:f>
              <xm:sqref>X23</xm:sqref>
            </x14:sparkline>
            <x14:sparkline>
              <xm:f>'Parks and gardens regional'!I24:Q24</xm:f>
              <xm:sqref>X24</xm:sqref>
            </x14:sparkline>
            <x14:sparkline>
              <xm:f>'Parks and gardens regional'!I25:Q25</xm:f>
              <xm:sqref>X25</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501"/>
  <sheetViews>
    <sheetView showGridLines="0" showRowColHeaders="0" zoomScale="80" zoomScaleNormal="80" workbookViewId="0">
      <selection activeCell="A86" sqref="A86"/>
    </sheetView>
  </sheetViews>
  <sheetFormatPr defaultRowHeight="15"/>
  <cols>
    <col min="1" max="1" width="18.7109375" customWidth="1"/>
    <col min="2" max="2" width="37.28515625" customWidth="1"/>
    <col min="3" max="3" width="34.5703125" bestFit="1" customWidth="1"/>
    <col min="7" max="7" width="9.140625" style="2"/>
    <col min="8" max="8" width="22.140625" style="117" customWidth="1"/>
    <col min="9" max="9" width="15.85546875" style="117" customWidth="1"/>
  </cols>
  <sheetData>
    <row r="1" spans="1:22" s="107" customFormat="1">
      <c r="G1" s="2"/>
      <c r="H1" s="117"/>
      <c r="I1" s="117"/>
    </row>
    <row r="2" spans="1:22" s="107" customFormat="1">
      <c r="G2" s="2"/>
      <c r="H2" s="117"/>
      <c r="I2" s="117"/>
    </row>
    <row r="3" spans="1:22" s="107" customFormat="1">
      <c r="G3" s="2"/>
      <c r="H3" s="117"/>
      <c r="I3" s="117"/>
    </row>
    <row r="4" spans="1:22" ht="26.25">
      <c r="A4" s="20" t="s">
        <v>463</v>
      </c>
    </row>
    <row r="5" spans="1:22" ht="52.5" customHeight="1">
      <c r="A5" s="312" t="s">
        <v>873</v>
      </c>
      <c r="B5" s="312"/>
      <c r="C5" s="312"/>
      <c r="D5" s="312"/>
      <c r="E5" s="312"/>
      <c r="F5" s="312"/>
      <c r="G5" s="312"/>
      <c r="H5" s="312"/>
    </row>
    <row r="6" spans="1:22" s="107" customFormat="1" ht="14.25" customHeight="1">
      <c r="A6" s="188" t="s">
        <v>2</v>
      </c>
      <c r="B6" s="324" t="s">
        <v>464</v>
      </c>
      <c r="C6" s="324"/>
      <c r="D6" s="324"/>
      <c r="E6" s="324"/>
      <c r="F6" s="324"/>
      <c r="G6" s="324"/>
      <c r="H6" s="324"/>
      <c r="I6" s="324"/>
      <c r="J6" s="324"/>
      <c r="K6" s="324"/>
      <c r="L6" s="324"/>
      <c r="M6" s="324"/>
      <c r="N6" s="324"/>
      <c r="O6" s="324"/>
      <c r="P6" s="324"/>
      <c r="Q6" s="324"/>
      <c r="R6" s="187"/>
      <c r="S6" s="187"/>
      <c r="T6" s="187"/>
      <c r="U6" s="187"/>
      <c r="V6" s="187"/>
    </row>
    <row r="7" spans="1:22" s="107" customFormat="1">
      <c r="A7" s="61" t="s">
        <v>3</v>
      </c>
      <c r="B7" s="107" t="s">
        <v>1014</v>
      </c>
    </row>
    <row r="8" spans="1:22" s="107" customFormat="1">
      <c r="A8" s="61" t="s">
        <v>6</v>
      </c>
      <c r="B8" s="324" t="s">
        <v>465</v>
      </c>
      <c r="C8" s="324"/>
      <c r="D8" s="324"/>
      <c r="E8" s="324"/>
      <c r="F8" s="324"/>
      <c r="G8" s="324"/>
      <c r="H8" s="324"/>
      <c r="I8" s="324"/>
      <c r="J8" s="324"/>
      <c r="K8" s="324"/>
      <c r="L8" s="324"/>
      <c r="M8" s="324"/>
      <c r="N8" s="324"/>
      <c r="O8" s="324"/>
      <c r="P8" s="324"/>
      <c r="Q8" s="324"/>
    </row>
    <row r="9" spans="1:22" ht="47.25" customHeight="1">
      <c r="A9" s="325" t="s">
        <v>1015</v>
      </c>
      <c r="B9" s="325"/>
      <c r="C9" s="325"/>
      <c r="D9" s="325"/>
      <c r="E9" s="325"/>
      <c r="F9" s="325"/>
      <c r="G9" s="325"/>
      <c r="H9" s="325"/>
    </row>
    <row r="13" spans="1:22" ht="51" customHeight="1">
      <c r="A13" s="307" t="s">
        <v>703</v>
      </c>
      <c r="B13" s="307" t="s">
        <v>704</v>
      </c>
      <c r="C13" s="331" t="s">
        <v>876</v>
      </c>
      <c r="D13" s="309" t="s">
        <v>1043</v>
      </c>
      <c r="E13" s="310"/>
      <c r="F13" s="310"/>
      <c r="G13" s="311"/>
      <c r="H13" s="329" t="s">
        <v>829</v>
      </c>
      <c r="I13" s="329" t="s">
        <v>875</v>
      </c>
    </row>
    <row r="14" spans="1:22" ht="42.75" customHeight="1">
      <c r="A14" s="308"/>
      <c r="B14" s="308"/>
      <c r="C14" s="332"/>
      <c r="D14" s="25" t="s">
        <v>2</v>
      </c>
      <c r="E14" s="25" t="s">
        <v>3</v>
      </c>
      <c r="F14" s="25" t="s">
        <v>6</v>
      </c>
      <c r="G14" s="115" t="s">
        <v>5</v>
      </c>
      <c r="H14" s="330"/>
      <c r="I14" s="330"/>
    </row>
    <row r="15" spans="1:22">
      <c r="A15" s="16" t="s">
        <v>14</v>
      </c>
      <c r="B15" s="16" t="s">
        <v>634</v>
      </c>
      <c r="C15" s="16" t="s">
        <v>177</v>
      </c>
      <c r="D15" s="208">
        <v>1</v>
      </c>
      <c r="E15" s="208">
        <v>1</v>
      </c>
      <c r="F15" s="208">
        <v>1</v>
      </c>
      <c r="G15" s="208">
        <v>3</v>
      </c>
      <c r="H15" s="149">
        <v>0</v>
      </c>
      <c r="I15" s="12">
        <v>3</v>
      </c>
    </row>
    <row r="16" spans="1:22">
      <c r="A16" s="16" t="s">
        <v>14</v>
      </c>
      <c r="B16" s="16" t="s">
        <v>638</v>
      </c>
      <c r="C16" s="16" t="s">
        <v>167</v>
      </c>
      <c r="D16" s="208">
        <v>0</v>
      </c>
      <c r="E16" s="208">
        <v>1</v>
      </c>
      <c r="F16" s="208">
        <v>0</v>
      </c>
      <c r="G16" s="208">
        <v>1</v>
      </c>
      <c r="H16" s="149">
        <v>1</v>
      </c>
      <c r="I16" s="12">
        <v>2</v>
      </c>
    </row>
    <row r="17" spans="1:9">
      <c r="A17" s="16" t="s">
        <v>14</v>
      </c>
      <c r="B17" s="16" t="s">
        <v>638</v>
      </c>
      <c r="C17" s="16" t="s">
        <v>163</v>
      </c>
      <c r="D17" s="208">
        <v>1</v>
      </c>
      <c r="E17" s="208">
        <v>1</v>
      </c>
      <c r="F17" s="208">
        <v>2</v>
      </c>
      <c r="G17" s="208">
        <v>4</v>
      </c>
      <c r="H17" s="149">
        <v>1</v>
      </c>
      <c r="I17" s="12">
        <v>5</v>
      </c>
    </row>
    <row r="18" spans="1:9">
      <c r="A18" s="16" t="s">
        <v>14</v>
      </c>
      <c r="B18" s="16" t="s">
        <v>635</v>
      </c>
      <c r="C18" s="16" t="s">
        <v>149</v>
      </c>
      <c r="D18" s="208">
        <v>0</v>
      </c>
      <c r="E18" s="208">
        <v>0</v>
      </c>
      <c r="F18" s="208">
        <v>0</v>
      </c>
      <c r="G18" s="208">
        <v>0</v>
      </c>
      <c r="H18" s="149">
        <v>0</v>
      </c>
      <c r="I18" s="12">
        <v>0</v>
      </c>
    </row>
    <row r="19" spans="1:9">
      <c r="A19" s="16" t="s">
        <v>14</v>
      </c>
      <c r="B19" s="16" t="s">
        <v>634</v>
      </c>
      <c r="C19" s="16" t="s">
        <v>175</v>
      </c>
      <c r="D19" s="208">
        <v>2</v>
      </c>
      <c r="E19" s="208">
        <v>0</v>
      </c>
      <c r="F19" s="208">
        <v>1</v>
      </c>
      <c r="G19" s="208">
        <v>3</v>
      </c>
      <c r="H19" s="149">
        <v>1</v>
      </c>
      <c r="I19" s="12">
        <v>4</v>
      </c>
    </row>
    <row r="20" spans="1:9">
      <c r="A20" s="16" t="s">
        <v>14</v>
      </c>
      <c r="B20" s="16" t="s">
        <v>707</v>
      </c>
      <c r="C20" s="16" t="s">
        <v>142</v>
      </c>
      <c r="D20" s="208">
        <v>0</v>
      </c>
      <c r="E20" s="208">
        <v>0</v>
      </c>
      <c r="F20" s="208">
        <v>1</v>
      </c>
      <c r="G20" s="208">
        <v>1</v>
      </c>
      <c r="H20" s="149">
        <v>0</v>
      </c>
      <c r="I20" s="12">
        <v>1</v>
      </c>
    </row>
    <row r="21" spans="1:9">
      <c r="A21" s="16" t="s">
        <v>14</v>
      </c>
      <c r="B21" s="16" t="s">
        <v>638</v>
      </c>
      <c r="C21" s="16" t="s">
        <v>168</v>
      </c>
      <c r="D21" s="208">
        <v>0</v>
      </c>
      <c r="E21" s="208">
        <v>0</v>
      </c>
      <c r="F21" s="208">
        <v>0</v>
      </c>
      <c r="G21" s="208">
        <v>0</v>
      </c>
      <c r="H21" s="149">
        <v>0</v>
      </c>
      <c r="I21" s="12">
        <v>0</v>
      </c>
    </row>
    <row r="22" spans="1:9">
      <c r="A22" s="16" t="s">
        <v>14</v>
      </c>
      <c r="B22" s="16" t="s">
        <v>635</v>
      </c>
      <c r="C22" s="16" t="s">
        <v>147</v>
      </c>
      <c r="D22" s="208">
        <v>0</v>
      </c>
      <c r="E22" s="208">
        <v>0</v>
      </c>
      <c r="F22" s="208">
        <v>3</v>
      </c>
      <c r="G22" s="208">
        <v>3</v>
      </c>
      <c r="H22" s="149">
        <v>2</v>
      </c>
      <c r="I22" s="12">
        <v>5</v>
      </c>
    </row>
    <row r="23" spans="1:9">
      <c r="A23" s="16" t="s">
        <v>14</v>
      </c>
      <c r="B23" s="16" t="s">
        <v>634</v>
      </c>
      <c r="C23" s="16" t="s">
        <v>174</v>
      </c>
      <c r="D23" s="208">
        <v>0</v>
      </c>
      <c r="E23" s="208">
        <v>1</v>
      </c>
      <c r="F23" s="208">
        <v>0</v>
      </c>
      <c r="G23" s="208">
        <v>1</v>
      </c>
      <c r="H23" s="149">
        <v>0</v>
      </c>
      <c r="I23" s="12">
        <v>1</v>
      </c>
    </row>
    <row r="24" spans="1:9">
      <c r="A24" s="16" t="s">
        <v>14</v>
      </c>
      <c r="B24" s="16" t="s">
        <v>708</v>
      </c>
      <c r="C24" s="16" t="s">
        <v>709</v>
      </c>
      <c r="D24" s="208">
        <v>0</v>
      </c>
      <c r="E24" s="208">
        <v>1</v>
      </c>
      <c r="F24" s="208">
        <v>2</v>
      </c>
      <c r="G24" s="208">
        <v>3</v>
      </c>
      <c r="H24" s="149">
        <v>0</v>
      </c>
      <c r="I24" s="12">
        <v>3</v>
      </c>
    </row>
    <row r="25" spans="1:9">
      <c r="A25" s="16" t="s">
        <v>14</v>
      </c>
      <c r="B25" s="16" t="s">
        <v>710</v>
      </c>
      <c r="C25" s="16" t="s">
        <v>711</v>
      </c>
      <c r="D25" s="208">
        <v>0</v>
      </c>
      <c r="E25" s="208">
        <v>2</v>
      </c>
      <c r="F25" s="208">
        <v>4</v>
      </c>
      <c r="G25" s="208">
        <v>6</v>
      </c>
      <c r="H25" s="149">
        <v>0</v>
      </c>
      <c r="I25" s="12">
        <v>6</v>
      </c>
    </row>
    <row r="26" spans="1:9">
      <c r="A26" s="16" t="s">
        <v>14</v>
      </c>
      <c r="B26" s="16" t="s">
        <v>712</v>
      </c>
      <c r="C26" s="16" t="s">
        <v>713</v>
      </c>
      <c r="D26" s="208">
        <v>0</v>
      </c>
      <c r="E26" s="208">
        <v>6</v>
      </c>
      <c r="F26" s="208">
        <v>3</v>
      </c>
      <c r="G26" s="208">
        <v>9</v>
      </c>
      <c r="H26" s="149">
        <v>0</v>
      </c>
      <c r="I26" s="12">
        <v>9</v>
      </c>
    </row>
    <row r="27" spans="1:9">
      <c r="A27" s="16" t="s">
        <v>14</v>
      </c>
      <c r="B27" s="16" t="s">
        <v>714</v>
      </c>
      <c r="C27" s="16" t="s">
        <v>155</v>
      </c>
      <c r="D27" s="208">
        <v>0</v>
      </c>
      <c r="E27" s="208">
        <v>1</v>
      </c>
      <c r="F27" s="208">
        <v>0</v>
      </c>
      <c r="G27" s="208">
        <v>1</v>
      </c>
      <c r="H27" s="149">
        <v>3</v>
      </c>
      <c r="I27" s="12">
        <v>4</v>
      </c>
    </row>
    <row r="28" spans="1:9">
      <c r="A28" s="16" t="s">
        <v>14</v>
      </c>
      <c r="B28" s="16" t="s">
        <v>714</v>
      </c>
      <c r="C28" s="16" t="s">
        <v>157</v>
      </c>
      <c r="D28" s="208">
        <v>1</v>
      </c>
      <c r="E28" s="208">
        <v>4</v>
      </c>
      <c r="F28" s="208">
        <v>5</v>
      </c>
      <c r="G28" s="208">
        <v>10</v>
      </c>
      <c r="H28" s="149">
        <v>1</v>
      </c>
      <c r="I28" s="12">
        <v>11</v>
      </c>
    </row>
    <row r="29" spans="1:9">
      <c r="A29" s="16" t="s">
        <v>14</v>
      </c>
      <c r="B29" s="16" t="s">
        <v>634</v>
      </c>
      <c r="C29" s="16" t="s">
        <v>172</v>
      </c>
      <c r="D29" s="208">
        <v>2</v>
      </c>
      <c r="E29" s="208">
        <v>3</v>
      </c>
      <c r="F29" s="208">
        <v>7</v>
      </c>
      <c r="G29" s="208">
        <v>12</v>
      </c>
      <c r="H29" s="149">
        <v>0</v>
      </c>
      <c r="I29" s="12">
        <v>12</v>
      </c>
    </row>
    <row r="30" spans="1:9">
      <c r="A30" s="16" t="s">
        <v>14</v>
      </c>
      <c r="B30" s="16" t="s">
        <v>707</v>
      </c>
      <c r="C30" s="16" t="s">
        <v>139</v>
      </c>
      <c r="D30" s="208">
        <v>0</v>
      </c>
      <c r="E30" s="208">
        <v>0</v>
      </c>
      <c r="F30" s="208">
        <v>6</v>
      </c>
      <c r="G30" s="208">
        <v>6</v>
      </c>
      <c r="H30" s="149">
        <v>0</v>
      </c>
      <c r="I30" s="12">
        <v>6</v>
      </c>
    </row>
    <row r="31" spans="1:9">
      <c r="A31" s="16" t="s">
        <v>14</v>
      </c>
      <c r="B31" s="16" t="s">
        <v>714</v>
      </c>
      <c r="C31" s="16" t="s">
        <v>161</v>
      </c>
      <c r="D31" s="208">
        <v>2</v>
      </c>
      <c r="E31" s="208">
        <v>1</v>
      </c>
      <c r="F31" s="208">
        <v>5</v>
      </c>
      <c r="G31" s="208">
        <v>8</v>
      </c>
      <c r="H31" s="149">
        <v>2</v>
      </c>
      <c r="I31" s="12">
        <v>10</v>
      </c>
    </row>
    <row r="32" spans="1:9">
      <c r="A32" s="16" t="s">
        <v>14</v>
      </c>
      <c r="B32" s="16" t="s">
        <v>634</v>
      </c>
      <c r="C32" s="16" t="s">
        <v>176</v>
      </c>
      <c r="D32" s="208">
        <v>0</v>
      </c>
      <c r="E32" s="208">
        <v>0</v>
      </c>
      <c r="F32" s="208">
        <v>1</v>
      </c>
      <c r="G32" s="208">
        <v>1</v>
      </c>
      <c r="H32" s="149">
        <v>0</v>
      </c>
      <c r="I32" s="12">
        <v>1</v>
      </c>
    </row>
    <row r="33" spans="1:9">
      <c r="A33" s="16" t="s">
        <v>14</v>
      </c>
      <c r="B33" s="16" t="s">
        <v>638</v>
      </c>
      <c r="C33" s="16" t="s">
        <v>169</v>
      </c>
      <c r="D33" s="208">
        <v>0</v>
      </c>
      <c r="E33" s="208">
        <v>2</v>
      </c>
      <c r="F33" s="208">
        <v>2</v>
      </c>
      <c r="G33" s="208">
        <v>4</v>
      </c>
      <c r="H33" s="149">
        <v>0</v>
      </c>
      <c r="I33" s="12">
        <v>4</v>
      </c>
    </row>
    <row r="34" spans="1:9">
      <c r="A34" s="16" t="s">
        <v>14</v>
      </c>
      <c r="B34" s="16" t="s">
        <v>635</v>
      </c>
      <c r="C34" s="16" t="s">
        <v>151</v>
      </c>
      <c r="D34" s="208">
        <v>0</v>
      </c>
      <c r="E34" s="208">
        <v>0</v>
      </c>
      <c r="F34" s="208">
        <v>6</v>
      </c>
      <c r="G34" s="208">
        <v>6</v>
      </c>
      <c r="H34" s="149">
        <v>0</v>
      </c>
      <c r="I34" s="12">
        <v>6</v>
      </c>
    </row>
    <row r="35" spans="1:9">
      <c r="A35" s="16" t="s">
        <v>14</v>
      </c>
      <c r="B35" s="16" t="s">
        <v>634</v>
      </c>
      <c r="C35" s="16" t="s">
        <v>171</v>
      </c>
      <c r="D35" s="208">
        <v>0</v>
      </c>
      <c r="E35" s="208">
        <v>1</v>
      </c>
      <c r="F35" s="208">
        <v>2</v>
      </c>
      <c r="G35" s="208">
        <v>3</v>
      </c>
      <c r="H35" s="149">
        <v>0</v>
      </c>
      <c r="I35" s="12">
        <v>3</v>
      </c>
    </row>
    <row r="36" spans="1:9">
      <c r="A36" s="16" t="s">
        <v>14</v>
      </c>
      <c r="B36" s="16" t="s">
        <v>635</v>
      </c>
      <c r="C36" s="16" t="s">
        <v>148</v>
      </c>
      <c r="D36" s="208">
        <v>0</v>
      </c>
      <c r="E36" s="208">
        <v>0</v>
      </c>
      <c r="F36" s="208">
        <v>0</v>
      </c>
      <c r="G36" s="208">
        <v>0</v>
      </c>
      <c r="H36" s="149">
        <v>0</v>
      </c>
      <c r="I36" s="12">
        <v>0</v>
      </c>
    </row>
    <row r="37" spans="1:9">
      <c r="A37" s="16" t="s">
        <v>14</v>
      </c>
      <c r="B37" s="16" t="s">
        <v>714</v>
      </c>
      <c r="C37" s="16" t="s">
        <v>156</v>
      </c>
      <c r="D37" s="208">
        <v>1</v>
      </c>
      <c r="E37" s="208">
        <v>2</v>
      </c>
      <c r="F37" s="208">
        <v>1</v>
      </c>
      <c r="G37" s="208">
        <v>4</v>
      </c>
      <c r="H37" s="149">
        <v>0</v>
      </c>
      <c r="I37" s="12">
        <v>4</v>
      </c>
    </row>
    <row r="38" spans="1:9">
      <c r="A38" s="16" t="s">
        <v>14</v>
      </c>
      <c r="B38" s="16" t="s">
        <v>707</v>
      </c>
      <c r="C38" s="16" t="s">
        <v>144</v>
      </c>
      <c r="D38" s="208">
        <v>0</v>
      </c>
      <c r="E38" s="208">
        <v>0</v>
      </c>
      <c r="F38" s="208">
        <v>3</v>
      </c>
      <c r="G38" s="208">
        <v>3</v>
      </c>
      <c r="H38" s="149">
        <v>0</v>
      </c>
      <c r="I38" s="12">
        <v>3</v>
      </c>
    </row>
    <row r="39" spans="1:9">
      <c r="A39" s="16" t="s">
        <v>14</v>
      </c>
      <c r="B39" s="16" t="s">
        <v>638</v>
      </c>
      <c r="C39" s="16" t="s">
        <v>166</v>
      </c>
      <c r="D39" s="208">
        <v>0</v>
      </c>
      <c r="E39" s="208">
        <v>0</v>
      </c>
      <c r="F39" s="208">
        <v>1</v>
      </c>
      <c r="G39" s="208">
        <v>1</v>
      </c>
      <c r="H39" s="149">
        <v>0</v>
      </c>
      <c r="I39" s="12">
        <v>1</v>
      </c>
    </row>
    <row r="40" spans="1:9">
      <c r="A40" s="16" t="s">
        <v>14</v>
      </c>
      <c r="B40" s="16" t="s">
        <v>635</v>
      </c>
      <c r="C40" s="16" t="s">
        <v>152</v>
      </c>
      <c r="D40" s="208">
        <v>0</v>
      </c>
      <c r="E40" s="208">
        <v>0</v>
      </c>
      <c r="F40" s="208">
        <v>2</v>
      </c>
      <c r="G40" s="208">
        <v>2</v>
      </c>
      <c r="H40" s="149">
        <v>0</v>
      </c>
      <c r="I40" s="12">
        <v>2</v>
      </c>
    </row>
    <row r="41" spans="1:9">
      <c r="A41" s="16" t="s">
        <v>14</v>
      </c>
      <c r="B41" s="16" t="s">
        <v>638</v>
      </c>
      <c r="C41" s="16" t="s">
        <v>164</v>
      </c>
      <c r="D41" s="208">
        <v>1</v>
      </c>
      <c r="E41" s="208">
        <v>1</v>
      </c>
      <c r="F41" s="208">
        <v>2</v>
      </c>
      <c r="G41" s="208">
        <v>4</v>
      </c>
      <c r="H41" s="149">
        <v>1</v>
      </c>
      <c r="I41" s="12">
        <v>5</v>
      </c>
    </row>
    <row r="42" spans="1:9" ht="14.25" customHeight="1">
      <c r="A42" s="16" t="s">
        <v>14</v>
      </c>
      <c r="B42" s="16" t="s">
        <v>634</v>
      </c>
      <c r="C42" s="16" t="s">
        <v>173</v>
      </c>
      <c r="D42" s="208">
        <v>0</v>
      </c>
      <c r="E42" s="208">
        <v>1</v>
      </c>
      <c r="F42" s="208">
        <v>0</v>
      </c>
      <c r="G42" s="208">
        <v>1</v>
      </c>
      <c r="H42" s="149">
        <v>0</v>
      </c>
      <c r="I42" s="12">
        <v>1</v>
      </c>
    </row>
    <row r="43" spans="1:9" ht="14.25" customHeight="1">
      <c r="A43" s="16" t="s">
        <v>14</v>
      </c>
      <c r="B43" s="16" t="s">
        <v>707</v>
      </c>
      <c r="C43" s="16" t="s">
        <v>140</v>
      </c>
      <c r="D43" s="208">
        <v>0</v>
      </c>
      <c r="E43" s="208">
        <v>1</v>
      </c>
      <c r="F43" s="208">
        <v>4</v>
      </c>
      <c r="G43" s="208">
        <v>5</v>
      </c>
      <c r="H43" s="149">
        <v>0</v>
      </c>
      <c r="I43" s="12">
        <v>5</v>
      </c>
    </row>
    <row r="44" spans="1:9" ht="14.25" customHeight="1">
      <c r="A44" s="16" t="s">
        <v>14</v>
      </c>
      <c r="B44" s="16" t="s">
        <v>635</v>
      </c>
      <c r="C44" s="16" t="s">
        <v>146</v>
      </c>
      <c r="D44" s="208">
        <v>0</v>
      </c>
      <c r="E44" s="208">
        <v>2</v>
      </c>
      <c r="F44" s="208">
        <v>1</v>
      </c>
      <c r="G44" s="208">
        <v>3</v>
      </c>
      <c r="H44" s="149">
        <v>0</v>
      </c>
      <c r="I44" s="12">
        <v>3</v>
      </c>
    </row>
    <row r="45" spans="1:9" ht="14.25" customHeight="1">
      <c r="A45" s="16" t="s">
        <v>14</v>
      </c>
      <c r="B45" s="16" t="s">
        <v>714</v>
      </c>
      <c r="C45" s="16" t="s">
        <v>159</v>
      </c>
      <c r="D45" s="208">
        <v>0</v>
      </c>
      <c r="E45" s="208">
        <v>0</v>
      </c>
      <c r="F45" s="208">
        <v>0</v>
      </c>
      <c r="G45" s="208">
        <v>0</v>
      </c>
      <c r="H45" s="149">
        <v>0</v>
      </c>
      <c r="I45" s="12">
        <v>0</v>
      </c>
    </row>
    <row r="46" spans="1:9" ht="14.25" customHeight="1">
      <c r="A46" s="16" t="s">
        <v>14</v>
      </c>
      <c r="B46" s="16" t="s">
        <v>635</v>
      </c>
      <c r="C46" s="16" t="s">
        <v>150</v>
      </c>
      <c r="D46" s="208">
        <v>0</v>
      </c>
      <c r="E46" s="208">
        <v>0</v>
      </c>
      <c r="F46" s="208">
        <v>0</v>
      </c>
      <c r="G46" s="208">
        <v>0</v>
      </c>
      <c r="H46" s="149">
        <v>0</v>
      </c>
      <c r="I46" s="12">
        <v>0</v>
      </c>
    </row>
    <row r="47" spans="1:9" ht="14.25" customHeight="1">
      <c r="A47" s="16" t="s">
        <v>14</v>
      </c>
      <c r="B47" s="16" t="s">
        <v>638</v>
      </c>
      <c r="C47" s="16" t="s">
        <v>165</v>
      </c>
      <c r="D47" s="208">
        <v>0</v>
      </c>
      <c r="E47" s="208">
        <v>0</v>
      </c>
      <c r="F47" s="208">
        <v>4</v>
      </c>
      <c r="G47" s="208">
        <v>4</v>
      </c>
      <c r="H47" s="149">
        <v>0</v>
      </c>
      <c r="I47" s="12">
        <v>4</v>
      </c>
    </row>
    <row r="48" spans="1:9" ht="14.25" customHeight="1">
      <c r="A48" s="16" t="s">
        <v>14</v>
      </c>
      <c r="B48" s="16" t="s">
        <v>715</v>
      </c>
      <c r="C48" s="16" t="s">
        <v>715</v>
      </c>
      <c r="D48" s="208">
        <v>0</v>
      </c>
      <c r="E48" s="208">
        <v>0</v>
      </c>
      <c r="F48" s="208">
        <v>2</v>
      </c>
      <c r="G48" s="208">
        <v>2</v>
      </c>
      <c r="H48" s="149">
        <v>0</v>
      </c>
      <c r="I48" s="12">
        <v>2</v>
      </c>
    </row>
    <row r="49" spans="1:9" ht="14.25" customHeight="1">
      <c r="A49" s="16" t="s">
        <v>14</v>
      </c>
      <c r="B49" s="16" t="s">
        <v>634</v>
      </c>
      <c r="C49" s="16" t="s">
        <v>178</v>
      </c>
      <c r="D49" s="208">
        <v>1</v>
      </c>
      <c r="E49" s="208">
        <v>3</v>
      </c>
      <c r="F49" s="208">
        <v>1</v>
      </c>
      <c r="G49" s="208">
        <v>5</v>
      </c>
      <c r="H49" s="149">
        <v>0</v>
      </c>
      <c r="I49" s="12">
        <v>5</v>
      </c>
    </row>
    <row r="50" spans="1:9" ht="14.25" customHeight="1">
      <c r="A50" s="16" t="s">
        <v>14</v>
      </c>
      <c r="B50" s="16" t="s">
        <v>707</v>
      </c>
      <c r="C50" s="16" t="s">
        <v>143</v>
      </c>
      <c r="D50" s="208">
        <v>0</v>
      </c>
      <c r="E50" s="208">
        <v>0</v>
      </c>
      <c r="F50" s="208">
        <v>1</v>
      </c>
      <c r="G50" s="208">
        <v>1</v>
      </c>
      <c r="H50" s="149">
        <v>0</v>
      </c>
      <c r="I50" s="12">
        <v>1</v>
      </c>
    </row>
    <row r="51" spans="1:9" ht="14.25" customHeight="1">
      <c r="A51" s="16" t="s">
        <v>14</v>
      </c>
      <c r="B51" s="16" t="s">
        <v>707</v>
      </c>
      <c r="C51" s="16" t="s">
        <v>141</v>
      </c>
      <c r="D51" s="208">
        <v>2</v>
      </c>
      <c r="E51" s="208">
        <v>2</v>
      </c>
      <c r="F51" s="208">
        <v>3</v>
      </c>
      <c r="G51" s="208">
        <v>7</v>
      </c>
      <c r="H51" s="149">
        <v>3</v>
      </c>
      <c r="I51" s="12">
        <v>10</v>
      </c>
    </row>
    <row r="52" spans="1:9" ht="14.25" customHeight="1">
      <c r="A52" s="16" t="s">
        <v>14</v>
      </c>
      <c r="B52" s="16" t="s">
        <v>714</v>
      </c>
      <c r="C52" s="16" t="s">
        <v>158</v>
      </c>
      <c r="D52" s="208">
        <v>1</v>
      </c>
      <c r="E52" s="208">
        <v>1</v>
      </c>
      <c r="F52" s="208">
        <v>5</v>
      </c>
      <c r="G52" s="208">
        <v>7</v>
      </c>
      <c r="H52" s="149">
        <v>0</v>
      </c>
      <c r="I52" s="12">
        <v>7</v>
      </c>
    </row>
    <row r="53" spans="1:9" ht="14.25" customHeight="1">
      <c r="A53" s="16" t="s">
        <v>14</v>
      </c>
      <c r="B53" s="16" t="s">
        <v>714</v>
      </c>
      <c r="C53" s="16" t="s">
        <v>160</v>
      </c>
      <c r="D53" s="208">
        <v>0</v>
      </c>
      <c r="E53" s="208">
        <v>1</v>
      </c>
      <c r="F53" s="208">
        <v>0</v>
      </c>
      <c r="G53" s="208">
        <v>1</v>
      </c>
      <c r="H53" s="149">
        <v>1</v>
      </c>
      <c r="I53" s="12">
        <v>2</v>
      </c>
    </row>
    <row r="54" spans="1:9" ht="14.25" customHeight="1">
      <c r="A54" s="16" t="s">
        <v>14</v>
      </c>
      <c r="B54" s="16" t="s">
        <v>707</v>
      </c>
      <c r="C54" s="16" t="s">
        <v>138</v>
      </c>
      <c r="D54" s="208">
        <v>1</v>
      </c>
      <c r="E54" s="208">
        <v>0</v>
      </c>
      <c r="F54" s="208">
        <v>3</v>
      </c>
      <c r="G54" s="208">
        <v>4</v>
      </c>
      <c r="H54" s="149">
        <v>0</v>
      </c>
      <c r="I54" s="12">
        <v>4</v>
      </c>
    </row>
    <row r="55" spans="1:9" ht="14.25" customHeight="1">
      <c r="A55" s="16" t="s">
        <v>15</v>
      </c>
      <c r="B55" s="16" t="s">
        <v>716</v>
      </c>
      <c r="C55" s="16" t="s">
        <v>220</v>
      </c>
      <c r="D55" s="208">
        <v>0</v>
      </c>
      <c r="E55" s="208">
        <v>2</v>
      </c>
      <c r="F55" s="208">
        <v>3</v>
      </c>
      <c r="G55" s="208">
        <v>5</v>
      </c>
      <c r="H55" s="149">
        <v>0</v>
      </c>
      <c r="I55" s="12">
        <v>5</v>
      </c>
    </row>
    <row r="56" spans="1:9" ht="14.25" customHeight="1">
      <c r="A56" s="16" t="s">
        <v>15</v>
      </c>
      <c r="B56" s="16" t="s">
        <v>646</v>
      </c>
      <c r="C56" s="16" t="s">
        <v>188</v>
      </c>
      <c r="D56" s="208">
        <v>0</v>
      </c>
      <c r="E56" s="208">
        <v>0</v>
      </c>
      <c r="F56" s="208">
        <v>0</v>
      </c>
      <c r="G56" s="208">
        <v>0</v>
      </c>
      <c r="H56" s="149">
        <v>0</v>
      </c>
      <c r="I56" s="12">
        <v>0</v>
      </c>
    </row>
    <row r="57" spans="1:9" ht="14.25" customHeight="1">
      <c r="A57" s="16" t="s">
        <v>15</v>
      </c>
      <c r="B57" s="16" t="s">
        <v>717</v>
      </c>
      <c r="C57" s="16" t="s">
        <v>718</v>
      </c>
      <c r="D57" s="208">
        <v>0</v>
      </c>
      <c r="E57" s="208">
        <v>0</v>
      </c>
      <c r="F57" s="208">
        <v>8</v>
      </c>
      <c r="G57" s="208">
        <v>8</v>
      </c>
      <c r="H57" s="149">
        <v>0</v>
      </c>
      <c r="I57" s="12">
        <v>7</v>
      </c>
    </row>
    <row r="58" spans="1:9" ht="14.25" customHeight="1">
      <c r="A58" s="16" t="s">
        <v>15</v>
      </c>
      <c r="B58" s="16" t="s">
        <v>646</v>
      </c>
      <c r="C58" s="16" t="s">
        <v>189</v>
      </c>
      <c r="D58" s="208">
        <v>0</v>
      </c>
      <c r="E58" s="208">
        <v>1</v>
      </c>
      <c r="F58" s="208">
        <v>7</v>
      </c>
      <c r="G58" s="208">
        <v>8</v>
      </c>
      <c r="H58" s="149">
        <v>0</v>
      </c>
      <c r="I58" s="12">
        <v>8</v>
      </c>
    </row>
    <row r="59" spans="1:9" ht="14.25" customHeight="1">
      <c r="A59" s="16" t="s">
        <v>15</v>
      </c>
      <c r="B59" s="16" t="s">
        <v>719</v>
      </c>
      <c r="C59" s="16" t="s">
        <v>212</v>
      </c>
      <c r="D59" s="208">
        <v>0</v>
      </c>
      <c r="E59" s="208">
        <v>0</v>
      </c>
      <c r="F59" s="208">
        <v>9</v>
      </c>
      <c r="G59" s="208">
        <v>9</v>
      </c>
      <c r="H59" s="149">
        <v>0</v>
      </c>
      <c r="I59" s="12">
        <v>9</v>
      </c>
    </row>
    <row r="60" spans="1:9" ht="14.25" customHeight="1">
      <c r="A60" s="16" t="s">
        <v>15</v>
      </c>
      <c r="B60" s="16" t="s">
        <v>646</v>
      </c>
      <c r="C60" s="16" t="s">
        <v>190</v>
      </c>
      <c r="D60" s="208">
        <v>0</v>
      </c>
      <c r="E60" s="208">
        <v>1</v>
      </c>
      <c r="F60" s="208">
        <v>2</v>
      </c>
      <c r="G60" s="208">
        <v>3</v>
      </c>
      <c r="H60" s="149">
        <v>0</v>
      </c>
      <c r="I60" s="12">
        <v>3</v>
      </c>
    </row>
    <row r="61" spans="1:9" ht="14.25" customHeight="1">
      <c r="A61" s="16" t="s">
        <v>15</v>
      </c>
      <c r="B61" s="16" t="s">
        <v>719</v>
      </c>
      <c r="C61" s="16" t="s">
        <v>213</v>
      </c>
      <c r="D61" s="208">
        <v>0</v>
      </c>
      <c r="E61" s="208">
        <v>3</v>
      </c>
      <c r="F61" s="208">
        <v>1</v>
      </c>
      <c r="G61" s="208">
        <v>4</v>
      </c>
      <c r="H61" s="149">
        <v>0</v>
      </c>
      <c r="I61" s="12">
        <v>4</v>
      </c>
    </row>
    <row r="62" spans="1:9" ht="14.25" customHeight="1">
      <c r="A62" s="16" t="s">
        <v>15</v>
      </c>
      <c r="B62" s="16" t="s">
        <v>720</v>
      </c>
      <c r="C62" s="16" t="s">
        <v>201</v>
      </c>
      <c r="D62" s="208">
        <v>0</v>
      </c>
      <c r="E62" s="208">
        <v>0</v>
      </c>
      <c r="F62" s="208">
        <v>1</v>
      </c>
      <c r="G62" s="208">
        <v>1</v>
      </c>
      <c r="H62" s="149">
        <v>0</v>
      </c>
      <c r="I62" s="12">
        <v>1</v>
      </c>
    </row>
    <row r="63" spans="1:9" ht="14.25" customHeight="1">
      <c r="A63" s="16" t="s">
        <v>15</v>
      </c>
      <c r="B63" s="16" t="s">
        <v>645</v>
      </c>
      <c r="C63" s="16" t="s">
        <v>182</v>
      </c>
      <c r="D63" s="208">
        <v>0</v>
      </c>
      <c r="E63" s="208">
        <v>5</v>
      </c>
      <c r="F63" s="208">
        <v>7</v>
      </c>
      <c r="G63" s="208">
        <v>12</v>
      </c>
      <c r="H63" s="149">
        <v>0</v>
      </c>
      <c r="I63" s="12">
        <v>12</v>
      </c>
    </row>
    <row r="64" spans="1:9" ht="14.25" customHeight="1">
      <c r="A64" s="16" t="s">
        <v>15</v>
      </c>
      <c r="B64" s="16" t="s">
        <v>646</v>
      </c>
      <c r="C64" s="16" t="s">
        <v>191</v>
      </c>
      <c r="D64" s="208">
        <v>0</v>
      </c>
      <c r="E64" s="208">
        <v>0</v>
      </c>
      <c r="F64" s="208">
        <v>0</v>
      </c>
      <c r="G64" s="208">
        <v>0</v>
      </c>
      <c r="H64" s="149">
        <v>0</v>
      </c>
      <c r="I64" s="12">
        <v>0</v>
      </c>
    </row>
    <row r="65" spans="1:9" ht="14.25" customHeight="1">
      <c r="A65" s="16" t="s">
        <v>15</v>
      </c>
      <c r="B65" s="16" t="s">
        <v>721</v>
      </c>
      <c r="C65" s="16" t="s">
        <v>721</v>
      </c>
      <c r="D65" s="208">
        <v>2</v>
      </c>
      <c r="E65" s="208">
        <v>3</v>
      </c>
      <c r="F65" s="208">
        <v>9</v>
      </c>
      <c r="G65" s="208">
        <v>14</v>
      </c>
      <c r="H65" s="149">
        <v>1</v>
      </c>
      <c r="I65" s="12">
        <v>13</v>
      </c>
    </row>
    <row r="66" spans="1:9" ht="14.25" customHeight="1">
      <c r="A66" s="16" t="s">
        <v>15</v>
      </c>
      <c r="B66" s="16" t="s">
        <v>646</v>
      </c>
      <c r="C66" s="16" t="s">
        <v>192</v>
      </c>
      <c r="D66" s="208">
        <v>0</v>
      </c>
      <c r="E66" s="208">
        <v>1</v>
      </c>
      <c r="F66" s="208">
        <v>5</v>
      </c>
      <c r="G66" s="208">
        <v>6</v>
      </c>
      <c r="H66" s="149">
        <v>0</v>
      </c>
      <c r="I66" s="12">
        <v>6</v>
      </c>
    </row>
    <row r="67" spans="1:9" ht="14.25" customHeight="1">
      <c r="A67" s="16" t="s">
        <v>15</v>
      </c>
      <c r="B67" s="16" t="s">
        <v>722</v>
      </c>
      <c r="C67" s="16" t="s">
        <v>723</v>
      </c>
      <c r="D67" s="208">
        <v>0</v>
      </c>
      <c r="E67" s="208">
        <v>3</v>
      </c>
      <c r="F67" s="208">
        <v>1</v>
      </c>
      <c r="G67" s="208">
        <v>4</v>
      </c>
      <c r="H67" s="149">
        <v>0</v>
      </c>
      <c r="I67" s="12">
        <v>4</v>
      </c>
    </row>
    <row r="68" spans="1:9" ht="14.25" customHeight="1">
      <c r="A68" s="16" t="s">
        <v>15</v>
      </c>
      <c r="B68" s="16" t="s">
        <v>646</v>
      </c>
      <c r="C68" s="16" t="s">
        <v>193</v>
      </c>
      <c r="D68" s="208">
        <v>0</v>
      </c>
      <c r="E68" s="208">
        <v>0</v>
      </c>
      <c r="F68" s="208">
        <v>4</v>
      </c>
      <c r="G68" s="208">
        <v>4</v>
      </c>
      <c r="H68" s="149">
        <v>0</v>
      </c>
      <c r="I68" s="12">
        <v>4</v>
      </c>
    </row>
    <row r="69" spans="1:9" ht="14.25" customHeight="1">
      <c r="A69" s="16" t="s">
        <v>15</v>
      </c>
      <c r="B69" s="16" t="s">
        <v>720</v>
      </c>
      <c r="C69" s="16" t="s">
        <v>202</v>
      </c>
      <c r="D69" s="208">
        <v>0</v>
      </c>
      <c r="E69" s="208">
        <v>1</v>
      </c>
      <c r="F69" s="208">
        <v>3</v>
      </c>
      <c r="G69" s="208">
        <v>4</v>
      </c>
      <c r="H69" s="149">
        <v>1</v>
      </c>
      <c r="I69" s="12">
        <v>5</v>
      </c>
    </row>
    <row r="70" spans="1:9" ht="14.25" customHeight="1">
      <c r="A70" s="16" t="s">
        <v>15</v>
      </c>
      <c r="B70" s="16" t="s">
        <v>645</v>
      </c>
      <c r="C70" s="16" t="s">
        <v>183</v>
      </c>
      <c r="D70" s="208">
        <v>0</v>
      </c>
      <c r="E70" s="208">
        <v>1</v>
      </c>
      <c r="F70" s="208">
        <v>3</v>
      </c>
      <c r="G70" s="208">
        <v>4</v>
      </c>
      <c r="H70" s="149">
        <v>0</v>
      </c>
      <c r="I70" s="12">
        <v>4</v>
      </c>
    </row>
    <row r="71" spans="1:9" ht="14.25" customHeight="1">
      <c r="A71" s="16" t="s">
        <v>15</v>
      </c>
      <c r="B71" s="16" t="s">
        <v>720</v>
      </c>
      <c r="C71" s="16" t="s">
        <v>203</v>
      </c>
      <c r="D71" s="208">
        <v>0</v>
      </c>
      <c r="E71" s="208">
        <v>5</v>
      </c>
      <c r="F71" s="208">
        <v>11</v>
      </c>
      <c r="G71" s="208">
        <v>16</v>
      </c>
      <c r="H71" s="149">
        <v>0</v>
      </c>
      <c r="I71" s="12">
        <v>16</v>
      </c>
    </row>
    <row r="72" spans="1:9" ht="14.25" customHeight="1">
      <c r="A72" s="16" t="s">
        <v>15</v>
      </c>
      <c r="B72" s="16" t="s">
        <v>646</v>
      </c>
      <c r="C72" s="16" t="s">
        <v>194</v>
      </c>
      <c r="D72" s="208">
        <v>0</v>
      </c>
      <c r="E72" s="208">
        <v>1</v>
      </c>
      <c r="F72" s="208">
        <v>3</v>
      </c>
      <c r="G72" s="208">
        <v>4</v>
      </c>
      <c r="H72" s="149">
        <v>3</v>
      </c>
      <c r="I72" s="12">
        <v>7</v>
      </c>
    </row>
    <row r="73" spans="1:9" ht="14.25" customHeight="1">
      <c r="A73" s="16" t="s">
        <v>15</v>
      </c>
      <c r="B73" s="16" t="s">
        <v>645</v>
      </c>
      <c r="C73" s="16" t="s">
        <v>184</v>
      </c>
      <c r="D73" s="208">
        <v>0</v>
      </c>
      <c r="E73" s="208">
        <v>0</v>
      </c>
      <c r="F73" s="208">
        <v>1</v>
      </c>
      <c r="G73" s="208">
        <v>1</v>
      </c>
      <c r="H73" s="149">
        <v>0</v>
      </c>
      <c r="I73" s="12">
        <v>1</v>
      </c>
    </row>
    <row r="74" spans="1:9" ht="14.25" customHeight="1">
      <c r="A74" s="16" t="s">
        <v>15</v>
      </c>
      <c r="B74" s="16" t="s">
        <v>716</v>
      </c>
      <c r="C74" s="16" t="s">
        <v>221</v>
      </c>
      <c r="D74" s="208">
        <v>0</v>
      </c>
      <c r="E74" s="208">
        <v>0</v>
      </c>
      <c r="F74" s="208">
        <v>0</v>
      </c>
      <c r="G74" s="208">
        <v>0</v>
      </c>
      <c r="H74" s="149">
        <v>0</v>
      </c>
      <c r="I74" s="12">
        <v>0</v>
      </c>
    </row>
    <row r="75" spans="1:9" ht="14.25" customHeight="1">
      <c r="A75" s="16" t="s">
        <v>15</v>
      </c>
      <c r="B75" s="16" t="s">
        <v>719</v>
      </c>
      <c r="C75" s="16" t="s">
        <v>214</v>
      </c>
      <c r="D75" s="208">
        <v>0</v>
      </c>
      <c r="E75" s="208">
        <v>0</v>
      </c>
      <c r="F75" s="208">
        <v>1</v>
      </c>
      <c r="G75" s="208">
        <v>1</v>
      </c>
      <c r="H75" s="149">
        <v>0</v>
      </c>
      <c r="I75" s="12">
        <v>1</v>
      </c>
    </row>
    <row r="76" spans="1:9" ht="14.25" customHeight="1">
      <c r="A76" s="16" t="s">
        <v>15</v>
      </c>
      <c r="B76" s="16" t="s">
        <v>646</v>
      </c>
      <c r="C76" s="16" t="s">
        <v>195</v>
      </c>
      <c r="D76" s="208">
        <v>0</v>
      </c>
      <c r="E76" s="208">
        <v>0</v>
      </c>
      <c r="F76" s="208">
        <v>1</v>
      </c>
      <c r="G76" s="208">
        <v>1</v>
      </c>
      <c r="H76" s="149">
        <v>0</v>
      </c>
      <c r="I76" s="12">
        <v>1</v>
      </c>
    </row>
    <row r="77" spans="1:9" ht="14.25" customHeight="1">
      <c r="A77" s="16" t="s">
        <v>15</v>
      </c>
      <c r="B77" s="16" t="s">
        <v>720</v>
      </c>
      <c r="C77" s="16" t="s">
        <v>204</v>
      </c>
      <c r="D77" s="208">
        <v>0</v>
      </c>
      <c r="E77" s="208">
        <v>0</v>
      </c>
      <c r="F77" s="208">
        <v>4</v>
      </c>
      <c r="G77" s="208">
        <v>4</v>
      </c>
      <c r="H77" s="149">
        <v>0</v>
      </c>
      <c r="I77" s="12">
        <v>4</v>
      </c>
    </row>
    <row r="78" spans="1:9" ht="14.25" customHeight="1">
      <c r="A78" s="16" t="s">
        <v>15</v>
      </c>
      <c r="B78" s="16" t="s">
        <v>645</v>
      </c>
      <c r="C78" s="16" t="s">
        <v>185</v>
      </c>
      <c r="D78" s="208">
        <v>0</v>
      </c>
      <c r="E78" s="208">
        <v>1</v>
      </c>
      <c r="F78" s="208">
        <v>4</v>
      </c>
      <c r="G78" s="208">
        <v>5</v>
      </c>
      <c r="H78" s="149">
        <v>0</v>
      </c>
      <c r="I78" s="12">
        <v>5</v>
      </c>
    </row>
    <row r="79" spans="1:9" ht="14.25" customHeight="1">
      <c r="A79" s="16" t="s">
        <v>15</v>
      </c>
      <c r="B79" s="16" t="s">
        <v>716</v>
      </c>
      <c r="C79" s="16" t="s">
        <v>222</v>
      </c>
      <c r="D79" s="208">
        <v>0</v>
      </c>
      <c r="E79" s="208">
        <v>1</v>
      </c>
      <c r="F79" s="208">
        <v>2</v>
      </c>
      <c r="G79" s="208">
        <v>3</v>
      </c>
      <c r="H79" s="149">
        <v>0</v>
      </c>
      <c r="I79" s="12">
        <v>3</v>
      </c>
    </row>
    <row r="80" spans="1:9" ht="14.25" customHeight="1">
      <c r="A80" s="16" t="s">
        <v>15</v>
      </c>
      <c r="B80" s="16" t="s">
        <v>719</v>
      </c>
      <c r="C80" s="16" t="s">
        <v>215</v>
      </c>
      <c r="D80" s="208">
        <v>1</v>
      </c>
      <c r="E80" s="208">
        <v>1</v>
      </c>
      <c r="F80" s="208">
        <v>3</v>
      </c>
      <c r="G80" s="208">
        <v>5</v>
      </c>
      <c r="H80" s="149">
        <v>1</v>
      </c>
      <c r="I80" s="12">
        <v>6</v>
      </c>
    </row>
    <row r="81" spans="1:9" ht="14.25" customHeight="1">
      <c r="A81" s="16" t="s">
        <v>15</v>
      </c>
      <c r="B81" s="16" t="s">
        <v>724</v>
      </c>
      <c r="C81" s="16" t="s">
        <v>725</v>
      </c>
      <c r="D81" s="208">
        <v>0</v>
      </c>
      <c r="E81" s="208">
        <v>0</v>
      </c>
      <c r="F81" s="208">
        <v>1</v>
      </c>
      <c r="G81" s="208">
        <v>1</v>
      </c>
      <c r="H81" s="149">
        <v>2</v>
      </c>
      <c r="I81" s="12">
        <v>3</v>
      </c>
    </row>
    <row r="82" spans="1:9" ht="14.25" customHeight="1">
      <c r="A82" s="16" t="s">
        <v>15</v>
      </c>
      <c r="B82" s="16" t="s">
        <v>646</v>
      </c>
      <c r="C82" s="16" t="s">
        <v>196</v>
      </c>
      <c r="D82" s="208">
        <v>0</v>
      </c>
      <c r="E82" s="208">
        <v>1</v>
      </c>
      <c r="F82" s="208">
        <v>0</v>
      </c>
      <c r="G82" s="208">
        <v>1</v>
      </c>
      <c r="H82" s="149">
        <v>0</v>
      </c>
      <c r="I82" s="12">
        <v>1</v>
      </c>
    </row>
    <row r="83" spans="1:9" ht="14.25" customHeight="1">
      <c r="A83" s="16" t="s">
        <v>15</v>
      </c>
      <c r="B83" s="16" t="s">
        <v>716</v>
      </c>
      <c r="C83" s="16" t="s">
        <v>223</v>
      </c>
      <c r="D83" s="208">
        <v>2</v>
      </c>
      <c r="E83" s="208">
        <v>0</v>
      </c>
      <c r="F83" s="208">
        <v>0</v>
      </c>
      <c r="G83" s="208">
        <v>2</v>
      </c>
      <c r="H83" s="149">
        <v>0</v>
      </c>
      <c r="I83" s="12">
        <v>2</v>
      </c>
    </row>
    <row r="84" spans="1:9" ht="14.25" customHeight="1">
      <c r="A84" s="16" t="s">
        <v>15</v>
      </c>
      <c r="B84" s="16" t="s">
        <v>720</v>
      </c>
      <c r="C84" s="16" t="s">
        <v>205</v>
      </c>
      <c r="D84" s="208">
        <v>1</v>
      </c>
      <c r="E84" s="208">
        <v>2</v>
      </c>
      <c r="F84" s="208">
        <v>9</v>
      </c>
      <c r="G84" s="208">
        <v>12</v>
      </c>
      <c r="H84" s="149">
        <v>1</v>
      </c>
      <c r="I84" s="12">
        <v>13</v>
      </c>
    </row>
    <row r="85" spans="1:9" ht="14.25" customHeight="1">
      <c r="A85" s="16" t="s">
        <v>15</v>
      </c>
      <c r="B85" s="16" t="s">
        <v>719</v>
      </c>
      <c r="C85" s="16" t="s">
        <v>216</v>
      </c>
      <c r="D85" s="208">
        <v>1</v>
      </c>
      <c r="E85" s="208">
        <v>7</v>
      </c>
      <c r="F85" s="208">
        <v>8</v>
      </c>
      <c r="G85" s="208">
        <v>16</v>
      </c>
      <c r="H85" s="149">
        <v>2</v>
      </c>
      <c r="I85" s="12">
        <v>18</v>
      </c>
    </row>
    <row r="86" spans="1:9" ht="14.25" customHeight="1">
      <c r="A86" s="16" t="s">
        <v>15</v>
      </c>
      <c r="B86" s="16" t="s">
        <v>719</v>
      </c>
      <c r="C86" s="16" t="s">
        <v>217</v>
      </c>
      <c r="D86" s="208">
        <v>0</v>
      </c>
      <c r="E86" s="208">
        <v>3</v>
      </c>
      <c r="F86" s="208">
        <v>6</v>
      </c>
      <c r="G86" s="208">
        <v>9</v>
      </c>
      <c r="H86" s="149">
        <v>0</v>
      </c>
      <c r="I86" s="12">
        <v>9</v>
      </c>
    </row>
    <row r="87" spans="1:9" ht="14.25" customHeight="1">
      <c r="A87" s="16" t="s">
        <v>15</v>
      </c>
      <c r="B87" s="16" t="s">
        <v>646</v>
      </c>
      <c r="C87" s="16" t="s">
        <v>197</v>
      </c>
      <c r="D87" s="208">
        <v>0</v>
      </c>
      <c r="E87" s="208">
        <v>0</v>
      </c>
      <c r="F87" s="208">
        <v>0</v>
      </c>
      <c r="G87" s="208">
        <v>0</v>
      </c>
      <c r="H87" s="149">
        <v>0</v>
      </c>
      <c r="I87" s="12">
        <v>0</v>
      </c>
    </row>
    <row r="88" spans="1:9" ht="14.25" customHeight="1">
      <c r="A88" s="16" t="s">
        <v>15</v>
      </c>
      <c r="B88" s="16" t="s">
        <v>645</v>
      </c>
      <c r="C88" s="16" t="s">
        <v>186</v>
      </c>
      <c r="D88" s="208">
        <v>2</v>
      </c>
      <c r="E88" s="208">
        <v>4</v>
      </c>
      <c r="F88" s="208">
        <v>6</v>
      </c>
      <c r="G88" s="208">
        <v>12</v>
      </c>
      <c r="H88" s="149">
        <v>0</v>
      </c>
      <c r="I88" s="12">
        <v>12</v>
      </c>
    </row>
    <row r="89" spans="1:9" ht="14.25" customHeight="1">
      <c r="A89" s="16" t="s">
        <v>15</v>
      </c>
      <c r="B89" s="16" t="s">
        <v>719</v>
      </c>
      <c r="C89" s="16" t="s">
        <v>218</v>
      </c>
      <c r="D89" s="208">
        <v>0</v>
      </c>
      <c r="E89" s="208">
        <v>3</v>
      </c>
      <c r="F89" s="208">
        <v>4</v>
      </c>
      <c r="G89" s="208">
        <v>7</v>
      </c>
      <c r="H89" s="149">
        <v>0</v>
      </c>
      <c r="I89" s="12">
        <v>7</v>
      </c>
    </row>
    <row r="90" spans="1:9" ht="14.25" customHeight="1">
      <c r="A90" s="16" t="s">
        <v>15</v>
      </c>
      <c r="B90" s="16" t="s">
        <v>726</v>
      </c>
      <c r="C90" s="16" t="s">
        <v>727</v>
      </c>
      <c r="D90" s="208">
        <v>0</v>
      </c>
      <c r="E90" s="208">
        <v>0</v>
      </c>
      <c r="F90" s="208">
        <v>0</v>
      </c>
      <c r="G90" s="208">
        <v>0</v>
      </c>
      <c r="H90" s="149">
        <v>0</v>
      </c>
      <c r="I90" s="12">
        <v>0</v>
      </c>
    </row>
    <row r="91" spans="1:9" ht="14.25" customHeight="1">
      <c r="A91" s="16" t="s">
        <v>15</v>
      </c>
      <c r="B91" s="16" t="s">
        <v>720</v>
      </c>
      <c r="C91" s="16" t="s">
        <v>206</v>
      </c>
      <c r="D91" s="208">
        <v>0</v>
      </c>
      <c r="E91" s="208">
        <v>0</v>
      </c>
      <c r="F91" s="208">
        <v>2</v>
      </c>
      <c r="G91" s="208">
        <v>2</v>
      </c>
      <c r="H91" s="149">
        <v>1</v>
      </c>
      <c r="I91" s="12">
        <v>3</v>
      </c>
    </row>
    <row r="92" spans="1:9" ht="14.25" customHeight="1">
      <c r="A92" s="16" t="s">
        <v>15</v>
      </c>
      <c r="B92" s="16" t="s">
        <v>716</v>
      </c>
      <c r="C92" s="16" t="s">
        <v>224</v>
      </c>
      <c r="D92" s="208">
        <v>0</v>
      </c>
      <c r="E92" s="208">
        <v>2</v>
      </c>
      <c r="F92" s="208">
        <v>2</v>
      </c>
      <c r="G92" s="208">
        <v>4</v>
      </c>
      <c r="H92" s="149">
        <v>0</v>
      </c>
      <c r="I92" s="12">
        <v>4</v>
      </c>
    </row>
    <row r="93" spans="1:9" ht="14.25" customHeight="1">
      <c r="A93" s="16" t="s">
        <v>15</v>
      </c>
      <c r="B93" s="16" t="s">
        <v>720</v>
      </c>
      <c r="C93" s="16" t="s">
        <v>207</v>
      </c>
      <c r="D93" s="208">
        <v>0</v>
      </c>
      <c r="E93" s="208">
        <v>0</v>
      </c>
      <c r="F93" s="208">
        <v>0</v>
      </c>
      <c r="G93" s="208">
        <v>0</v>
      </c>
      <c r="H93" s="149">
        <v>0</v>
      </c>
      <c r="I93" s="12">
        <v>0</v>
      </c>
    </row>
    <row r="94" spans="1:9" ht="14.25" customHeight="1">
      <c r="A94" s="16" t="s">
        <v>15</v>
      </c>
      <c r="B94" s="16" t="s">
        <v>716</v>
      </c>
      <c r="C94" s="16" t="s">
        <v>225</v>
      </c>
      <c r="D94" s="208">
        <v>0</v>
      </c>
      <c r="E94" s="208">
        <v>2</v>
      </c>
      <c r="F94" s="208">
        <v>4</v>
      </c>
      <c r="G94" s="208">
        <v>6</v>
      </c>
      <c r="H94" s="149">
        <v>1</v>
      </c>
      <c r="I94" s="12">
        <v>7</v>
      </c>
    </row>
    <row r="95" spans="1:9" ht="14.25" customHeight="1">
      <c r="A95" s="16" t="s">
        <v>15</v>
      </c>
      <c r="B95" s="16" t="s">
        <v>646</v>
      </c>
      <c r="C95" s="16" t="s">
        <v>198</v>
      </c>
      <c r="D95" s="208">
        <v>0</v>
      </c>
      <c r="E95" s="208">
        <v>0</v>
      </c>
      <c r="F95" s="208">
        <v>3</v>
      </c>
      <c r="G95" s="208">
        <v>3</v>
      </c>
      <c r="H95" s="149">
        <v>0</v>
      </c>
      <c r="I95" s="12">
        <v>3</v>
      </c>
    </row>
    <row r="96" spans="1:9" ht="14.25" customHeight="1">
      <c r="A96" s="16" t="s">
        <v>15</v>
      </c>
      <c r="B96" s="16" t="s">
        <v>720</v>
      </c>
      <c r="C96" s="16" t="s">
        <v>208</v>
      </c>
      <c r="D96" s="208">
        <v>0</v>
      </c>
      <c r="E96" s="208">
        <v>1</v>
      </c>
      <c r="F96" s="208">
        <v>0</v>
      </c>
      <c r="G96" s="208">
        <v>1</v>
      </c>
      <c r="H96" s="149">
        <v>1</v>
      </c>
      <c r="I96" s="12">
        <v>2</v>
      </c>
    </row>
    <row r="97" spans="1:9" ht="14.25" customHeight="1">
      <c r="A97" s="16" t="s">
        <v>15</v>
      </c>
      <c r="B97" s="16" t="s">
        <v>728</v>
      </c>
      <c r="C97" s="16" t="s">
        <v>729</v>
      </c>
      <c r="D97" s="208">
        <v>0</v>
      </c>
      <c r="E97" s="208">
        <v>0</v>
      </c>
      <c r="F97" s="208">
        <v>1</v>
      </c>
      <c r="G97" s="208">
        <v>1</v>
      </c>
      <c r="H97" s="149">
        <v>0</v>
      </c>
      <c r="I97" s="12">
        <v>1</v>
      </c>
    </row>
    <row r="98" spans="1:9" ht="14.25" customHeight="1">
      <c r="A98" s="16" t="s">
        <v>15</v>
      </c>
      <c r="B98" s="16" t="s">
        <v>646</v>
      </c>
      <c r="C98" s="16" t="s">
        <v>199</v>
      </c>
      <c r="D98" s="208">
        <v>1</v>
      </c>
      <c r="E98" s="208">
        <v>1</v>
      </c>
      <c r="F98" s="208">
        <v>5</v>
      </c>
      <c r="G98" s="208">
        <v>7</v>
      </c>
      <c r="H98" s="149">
        <v>0</v>
      </c>
      <c r="I98" s="12">
        <v>7</v>
      </c>
    </row>
    <row r="99" spans="1:9" ht="14.25" customHeight="1">
      <c r="A99" s="16" t="s">
        <v>15</v>
      </c>
      <c r="B99" s="16" t="s">
        <v>720</v>
      </c>
      <c r="C99" s="16" t="s">
        <v>209</v>
      </c>
      <c r="D99" s="208">
        <v>0</v>
      </c>
      <c r="E99" s="208">
        <v>0</v>
      </c>
      <c r="F99" s="208">
        <v>1</v>
      </c>
      <c r="G99" s="208">
        <v>1</v>
      </c>
      <c r="H99" s="149">
        <v>0</v>
      </c>
      <c r="I99" s="12">
        <v>1</v>
      </c>
    </row>
    <row r="100" spans="1:9" ht="14.25" customHeight="1">
      <c r="A100" s="16" t="s">
        <v>15</v>
      </c>
      <c r="B100" s="16" t="s">
        <v>716</v>
      </c>
      <c r="C100" s="16" t="s">
        <v>226</v>
      </c>
      <c r="D100" s="208">
        <v>0</v>
      </c>
      <c r="E100" s="208">
        <v>1</v>
      </c>
      <c r="F100" s="208">
        <v>2</v>
      </c>
      <c r="G100" s="208">
        <v>3</v>
      </c>
      <c r="H100" s="149">
        <v>0</v>
      </c>
      <c r="I100" s="12">
        <v>3</v>
      </c>
    </row>
    <row r="101" spans="1:9" ht="14.25" customHeight="1">
      <c r="A101" s="16" t="s">
        <v>15</v>
      </c>
      <c r="B101" s="16" t="s">
        <v>720</v>
      </c>
      <c r="C101" s="16" t="s">
        <v>210</v>
      </c>
      <c r="D101" s="208">
        <v>1</v>
      </c>
      <c r="E101" s="208">
        <v>0</v>
      </c>
      <c r="F101" s="208">
        <v>3</v>
      </c>
      <c r="G101" s="208">
        <v>4</v>
      </c>
      <c r="H101" s="149">
        <v>1</v>
      </c>
      <c r="I101" s="12">
        <v>5</v>
      </c>
    </row>
    <row r="102" spans="1:9" ht="14.25" customHeight="1">
      <c r="A102" s="16" t="s">
        <v>16</v>
      </c>
      <c r="B102" s="16" t="s">
        <v>730</v>
      </c>
      <c r="C102" s="16" t="s">
        <v>227</v>
      </c>
      <c r="D102" s="208">
        <v>0</v>
      </c>
      <c r="E102" s="208">
        <v>0</v>
      </c>
      <c r="F102" s="208">
        <v>0</v>
      </c>
      <c r="G102" s="208">
        <v>0</v>
      </c>
      <c r="H102" s="149">
        <v>0</v>
      </c>
      <c r="I102" s="12">
        <v>0</v>
      </c>
    </row>
    <row r="103" spans="1:9" ht="14.25" customHeight="1">
      <c r="A103" s="16" t="s">
        <v>16</v>
      </c>
      <c r="B103" s="16" t="s">
        <v>730</v>
      </c>
      <c r="C103" s="16" t="s">
        <v>228</v>
      </c>
      <c r="D103" s="208">
        <v>1</v>
      </c>
      <c r="E103" s="208">
        <v>2</v>
      </c>
      <c r="F103" s="208">
        <v>1</v>
      </c>
      <c r="G103" s="208">
        <v>4</v>
      </c>
      <c r="H103" s="149">
        <v>3</v>
      </c>
      <c r="I103" s="12">
        <v>7</v>
      </c>
    </row>
    <row r="104" spans="1:9" ht="14.25" customHeight="1">
      <c r="A104" s="16" t="s">
        <v>16</v>
      </c>
      <c r="B104" s="16" t="s">
        <v>730</v>
      </c>
      <c r="C104" s="16" t="s">
        <v>229</v>
      </c>
      <c r="D104" s="208">
        <v>0</v>
      </c>
      <c r="E104" s="208">
        <v>0</v>
      </c>
      <c r="F104" s="208">
        <v>4</v>
      </c>
      <c r="G104" s="208">
        <v>4</v>
      </c>
      <c r="H104" s="149">
        <v>0</v>
      </c>
      <c r="I104" s="12">
        <v>4</v>
      </c>
    </row>
    <row r="105" spans="1:9" ht="14.25" customHeight="1">
      <c r="A105" s="16" t="s">
        <v>16</v>
      </c>
      <c r="B105" s="16" t="s">
        <v>730</v>
      </c>
      <c r="C105" s="16" t="s">
        <v>230</v>
      </c>
      <c r="D105" s="208">
        <v>0</v>
      </c>
      <c r="E105" s="208">
        <v>0</v>
      </c>
      <c r="F105" s="208">
        <v>2</v>
      </c>
      <c r="G105" s="208">
        <v>2</v>
      </c>
      <c r="H105" s="149">
        <v>1</v>
      </c>
      <c r="I105" s="12">
        <v>3</v>
      </c>
    </row>
    <row r="106" spans="1:9" ht="14.25" customHeight="1">
      <c r="A106" s="16" t="s">
        <v>16</v>
      </c>
      <c r="B106" s="16" t="s">
        <v>730</v>
      </c>
      <c r="C106" s="16" t="s">
        <v>231</v>
      </c>
      <c r="D106" s="208">
        <v>0</v>
      </c>
      <c r="E106" s="208">
        <v>1</v>
      </c>
      <c r="F106" s="208">
        <v>4</v>
      </c>
      <c r="G106" s="208">
        <v>5</v>
      </c>
      <c r="H106" s="149">
        <v>1</v>
      </c>
      <c r="I106" s="12">
        <v>6</v>
      </c>
    </row>
    <row r="107" spans="1:9" ht="14.25" customHeight="1">
      <c r="A107" s="16" t="s">
        <v>16</v>
      </c>
      <c r="B107" s="16" t="s">
        <v>730</v>
      </c>
      <c r="C107" s="16" t="s">
        <v>232</v>
      </c>
      <c r="D107" s="208">
        <v>1</v>
      </c>
      <c r="E107" s="208">
        <v>6</v>
      </c>
      <c r="F107" s="208">
        <v>7</v>
      </c>
      <c r="G107" s="208">
        <v>14</v>
      </c>
      <c r="H107" s="149">
        <v>1</v>
      </c>
      <c r="I107" s="12">
        <v>15</v>
      </c>
    </row>
    <row r="108" spans="1:9" ht="14.25" customHeight="1">
      <c r="A108" s="16" t="s">
        <v>16</v>
      </c>
      <c r="B108" s="16" t="s">
        <v>730</v>
      </c>
      <c r="C108" s="16" t="s">
        <v>468</v>
      </c>
      <c r="D108" s="208">
        <v>0</v>
      </c>
      <c r="E108" s="208">
        <v>1</v>
      </c>
      <c r="F108" s="208">
        <v>3</v>
      </c>
      <c r="G108" s="208">
        <v>4</v>
      </c>
      <c r="H108" s="149">
        <v>0</v>
      </c>
      <c r="I108" s="12">
        <v>4</v>
      </c>
    </row>
    <row r="109" spans="1:9" ht="14.25" customHeight="1">
      <c r="A109" s="16" t="s">
        <v>16</v>
      </c>
      <c r="B109" s="16" t="s">
        <v>730</v>
      </c>
      <c r="C109" s="16" t="s">
        <v>259</v>
      </c>
      <c r="D109" s="208">
        <v>5</v>
      </c>
      <c r="E109" s="208">
        <v>3</v>
      </c>
      <c r="F109" s="208">
        <v>12</v>
      </c>
      <c r="G109" s="208">
        <v>20</v>
      </c>
      <c r="H109" s="149">
        <v>2</v>
      </c>
      <c r="I109" s="12">
        <v>22</v>
      </c>
    </row>
    <row r="110" spans="1:9" ht="14.25" customHeight="1">
      <c r="A110" s="16" t="s">
        <v>16</v>
      </c>
      <c r="B110" s="16" t="s">
        <v>730</v>
      </c>
      <c r="C110" s="16" t="s">
        <v>234</v>
      </c>
      <c r="D110" s="208">
        <v>0</v>
      </c>
      <c r="E110" s="208">
        <v>0</v>
      </c>
      <c r="F110" s="208">
        <v>3</v>
      </c>
      <c r="G110" s="208">
        <v>3</v>
      </c>
      <c r="H110" s="149">
        <v>0</v>
      </c>
      <c r="I110" s="12">
        <v>3</v>
      </c>
    </row>
    <row r="111" spans="1:9" ht="14.25" customHeight="1">
      <c r="A111" s="16" t="s">
        <v>16</v>
      </c>
      <c r="B111" s="16" t="s">
        <v>730</v>
      </c>
      <c r="C111" s="16" t="s">
        <v>235</v>
      </c>
      <c r="D111" s="208">
        <v>0</v>
      </c>
      <c r="E111" s="208">
        <v>0</v>
      </c>
      <c r="F111" s="208">
        <v>3</v>
      </c>
      <c r="G111" s="208">
        <v>3</v>
      </c>
      <c r="H111" s="149">
        <v>2</v>
      </c>
      <c r="I111" s="12">
        <v>5</v>
      </c>
    </row>
    <row r="112" spans="1:9" ht="14.25" customHeight="1">
      <c r="A112" s="16" t="s">
        <v>16</v>
      </c>
      <c r="B112" s="16" t="s">
        <v>730</v>
      </c>
      <c r="C112" s="16" t="s">
        <v>236</v>
      </c>
      <c r="D112" s="208">
        <v>0</v>
      </c>
      <c r="E112" s="208">
        <v>1</v>
      </c>
      <c r="F112" s="208">
        <v>4</v>
      </c>
      <c r="G112" s="208">
        <v>5</v>
      </c>
      <c r="H112" s="149">
        <v>0</v>
      </c>
      <c r="I112" s="12">
        <v>5</v>
      </c>
    </row>
    <row r="113" spans="1:9" ht="14.25" customHeight="1">
      <c r="A113" s="16" t="s">
        <v>16</v>
      </c>
      <c r="B113" s="16" t="s">
        <v>730</v>
      </c>
      <c r="C113" s="16" t="s">
        <v>237</v>
      </c>
      <c r="D113" s="208">
        <v>1</v>
      </c>
      <c r="E113" s="208">
        <v>1</v>
      </c>
      <c r="F113" s="208">
        <v>2</v>
      </c>
      <c r="G113" s="208">
        <v>4</v>
      </c>
      <c r="H113" s="149">
        <v>0</v>
      </c>
      <c r="I113" s="12">
        <v>4</v>
      </c>
    </row>
    <row r="114" spans="1:9" ht="14.25" customHeight="1">
      <c r="A114" s="16" t="s">
        <v>16</v>
      </c>
      <c r="B114" s="16" t="s">
        <v>730</v>
      </c>
      <c r="C114" s="16" t="s">
        <v>238</v>
      </c>
      <c r="D114" s="208">
        <v>0</v>
      </c>
      <c r="E114" s="208">
        <v>0</v>
      </c>
      <c r="F114" s="208">
        <v>3</v>
      </c>
      <c r="G114" s="208">
        <v>3</v>
      </c>
      <c r="H114" s="149">
        <v>2</v>
      </c>
      <c r="I114" s="12">
        <v>5</v>
      </c>
    </row>
    <row r="115" spans="1:9" ht="14.25" customHeight="1">
      <c r="A115" s="16" t="s">
        <v>16</v>
      </c>
      <c r="B115" s="16" t="s">
        <v>730</v>
      </c>
      <c r="C115" s="16" t="s">
        <v>239</v>
      </c>
      <c r="D115" s="208">
        <v>0</v>
      </c>
      <c r="E115" s="208">
        <v>1</v>
      </c>
      <c r="F115" s="208">
        <v>2</v>
      </c>
      <c r="G115" s="208">
        <v>3</v>
      </c>
      <c r="H115" s="149">
        <v>1</v>
      </c>
      <c r="I115" s="12">
        <v>4</v>
      </c>
    </row>
    <row r="116" spans="1:9" ht="14.25" customHeight="1">
      <c r="A116" s="16" t="s">
        <v>16</v>
      </c>
      <c r="B116" s="16" t="s">
        <v>730</v>
      </c>
      <c r="C116" s="16" t="s">
        <v>240</v>
      </c>
      <c r="D116" s="208">
        <v>0</v>
      </c>
      <c r="E116" s="208">
        <v>0</v>
      </c>
      <c r="F116" s="208">
        <v>2</v>
      </c>
      <c r="G116" s="208">
        <v>2</v>
      </c>
      <c r="H116" s="149">
        <v>2</v>
      </c>
      <c r="I116" s="12">
        <v>4</v>
      </c>
    </row>
    <row r="117" spans="1:9" ht="14.25" customHeight="1">
      <c r="A117" s="16" t="s">
        <v>16</v>
      </c>
      <c r="B117" s="16" t="s">
        <v>730</v>
      </c>
      <c r="C117" s="16" t="s">
        <v>241</v>
      </c>
      <c r="D117" s="208">
        <v>0</v>
      </c>
      <c r="E117" s="208">
        <v>0</v>
      </c>
      <c r="F117" s="208">
        <v>4</v>
      </c>
      <c r="G117" s="208">
        <v>4</v>
      </c>
      <c r="H117" s="149">
        <v>0</v>
      </c>
      <c r="I117" s="12">
        <v>4</v>
      </c>
    </row>
    <row r="118" spans="1:9" ht="14.25" customHeight="1">
      <c r="A118" s="16" t="s">
        <v>16</v>
      </c>
      <c r="B118" s="16" t="s">
        <v>730</v>
      </c>
      <c r="C118" s="16" t="s">
        <v>242</v>
      </c>
      <c r="D118" s="208">
        <v>0</v>
      </c>
      <c r="E118" s="208">
        <v>0</v>
      </c>
      <c r="F118" s="208">
        <v>1</v>
      </c>
      <c r="G118" s="208">
        <v>1</v>
      </c>
      <c r="H118" s="149">
        <v>0</v>
      </c>
      <c r="I118" s="12">
        <v>1</v>
      </c>
    </row>
    <row r="119" spans="1:9" ht="14.25" customHeight="1">
      <c r="A119" s="16" t="s">
        <v>16</v>
      </c>
      <c r="B119" s="16" t="s">
        <v>730</v>
      </c>
      <c r="C119" s="16" t="s">
        <v>243</v>
      </c>
      <c r="D119" s="208">
        <v>0</v>
      </c>
      <c r="E119" s="208">
        <v>0</v>
      </c>
      <c r="F119" s="208">
        <v>1</v>
      </c>
      <c r="G119" s="208">
        <v>1</v>
      </c>
      <c r="H119" s="149">
        <v>0</v>
      </c>
      <c r="I119" s="12">
        <v>1</v>
      </c>
    </row>
    <row r="120" spans="1:9" ht="14.25" customHeight="1">
      <c r="A120" s="16" t="s">
        <v>16</v>
      </c>
      <c r="B120" s="16" t="s">
        <v>730</v>
      </c>
      <c r="C120" s="16" t="s">
        <v>244</v>
      </c>
      <c r="D120" s="208">
        <v>2</v>
      </c>
      <c r="E120" s="208">
        <v>2</v>
      </c>
      <c r="F120" s="208">
        <v>2</v>
      </c>
      <c r="G120" s="208">
        <v>6</v>
      </c>
      <c r="H120" s="149">
        <v>0</v>
      </c>
      <c r="I120" s="12">
        <v>6</v>
      </c>
    </row>
    <row r="121" spans="1:9" ht="14.25" customHeight="1">
      <c r="A121" s="16" t="s">
        <v>16</v>
      </c>
      <c r="B121" s="16" t="s">
        <v>730</v>
      </c>
      <c r="C121" s="16" t="s">
        <v>245</v>
      </c>
      <c r="D121" s="208">
        <v>1</v>
      </c>
      <c r="E121" s="208">
        <v>0</v>
      </c>
      <c r="F121" s="208">
        <v>0</v>
      </c>
      <c r="G121" s="208">
        <v>1</v>
      </c>
      <c r="H121" s="149">
        <v>2</v>
      </c>
      <c r="I121" s="12">
        <v>3</v>
      </c>
    </row>
    <row r="122" spans="1:9" ht="14.25" customHeight="1">
      <c r="A122" s="16" t="s">
        <v>16</v>
      </c>
      <c r="B122" s="16" t="s">
        <v>730</v>
      </c>
      <c r="C122" s="16" t="s">
        <v>246</v>
      </c>
      <c r="D122" s="208">
        <v>3</v>
      </c>
      <c r="E122" s="208">
        <v>1</v>
      </c>
      <c r="F122" s="208">
        <v>9</v>
      </c>
      <c r="G122" s="208">
        <v>13</v>
      </c>
      <c r="H122" s="149">
        <v>1</v>
      </c>
      <c r="I122" s="12">
        <v>14</v>
      </c>
    </row>
    <row r="123" spans="1:9" ht="14.25" customHeight="1">
      <c r="A123" s="16" t="s">
        <v>16</v>
      </c>
      <c r="B123" s="16" t="s">
        <v>730</v>
      </c>
      <c r="C123" s="16" t="s">
        <v>247</v>
      </c>
      <c r="D123" s="208">
        <v>0</v>
      </c>
      <c r="E123" s="208">
        <v>0</v>
      </c>
      <c r="F123" s="208">
        <v>0</v>
      </c>
      <c r="G123" s="208">
        <v>0</v>
      </c>
      <c r="H123" s="149">
        <v>1</v>
      </c>
      <c r="I123" s="12">
        <v>1</v>
      </c>
    </row>
    <row r="124" spans="1:9" ht="14.25" customHeight="1">
      <c r="A124" s="16" t="s">
        <v>16</v>
      </c>
      <c r="B124" s="16" t="s">
        <v>730</v>
      </c>
      <c r="C124" s="16" t="s">
        <v>248</v>
      </c>
      <c r="D124" s="208">
        <v>0</v>
      </c>
      <c r="E124" s="208">
        <v>1</v>
      </c>
      <c r="F124" s="208">
        <v>7</v>
      </c>
      <c r="G124" s="208">
        <v>8</v>
      </c>
      <c r="H124" s="149">
        <v>1</v>
      </c>
      <c r="I124" s="12">
        <v>9</v>
      </c>
    </row>
    <row r="125" spans="1:9" ht="14.25" customHeight="1">
      <c r="A125" s="16" t="s">
        <v>16</v>
      </c>
      <c r="B125" s="16" t="s">
        <v>730</v>
      </c>
      <c r="C125" s="16" t="s">
        <v>249</v>
      </c>
      <c r="D125" s="208">
        <v>0</v>
      </c>
      <c r="E125" s="208">
        <v>0</v>
      </c>
      <c r="F125" s="208">
        <v>3</v>
      </c>
      <c r="G125" s="208">
        <v>3</v>
      </c>
      <c r="H125" s="149">
        <v>0</v>
      </c>
      <c r="I125" s="12">
        <v>3</v>
      </c>
    </row>
    <row r="126" spans="1:9" ht="14.25" customHeight="1">
      <c r="A126" s="16" t="s">
        <v>16</v>
      </c>
      <c r="B126" s="16" t="s">
        <v>730</v>
      </c>
      <c r="C126" s="16" t="s">
        <v>250</v>
      </c>
      <c r="D126" s="208">
        <v>0</v>
      </c>
      <c r="E126" s="208">
        <v>2</v>
      </c>
      <c r="F126" s="208">
        <v>2</v>
      </c>
      <c r="G126" s="208">
        <v>4</v>
      </c>
      <c r="H126" s="149">
        <v>0</v>
      </c>
      <c r="I126" s="12">
        <v>4</v>
      </c>
    </row>
    <row r="127" spans="1:9" ht="14.25" customHeight="1">
      <c r="A127" s="16" t="s">
        <v>16</v>
      </c>
      <c r="B127" s="16" t="s">
        <v>730</v>
      </c>
      <c r="C127" s="16" t="s">
        <v>251</v>
      </c>
      <c r="D127" s="208">
        <v>1</v>
      </c>
      <c r="E127" s="208">
        <v>0</v>
      </c>
      <c r="F127" s="208">
        <v>1</v>
      </c>
      <c r="G127" s="208">
        <v>2</v>
      </c>
      <c r="H127" s="149">
        <v>0</v>
      </c>
      <c r="I127" s="12">
        <v>2</v>
      </c>
    </row>
    <row r="128" spans="1:9" ht="14.25" customHeight="1">
      <c r="A128" s="16" t="s">
        <v>16</v>
      </c>
      <c r="B128" s="16" t="s">
        <v>730</v>
      </c>
      <c r="C128" s="16" t="s">
        <v>252</v>
      </c>
      <c r="D128" s="208">
        <v>0</v>
      </c>
      <c r="E128" s="208">
        <v>1</v>
      </c>
      <c r="F128" s="208">
        <v>1</v>
      </c>
      <c r="G128" s="208">
        <v>2</v>
      </c>
      <c r="H128" s="149">
        <v>1</v>
      </c>
      <c r="I128" s="12">
        <v>3</v>
      </c>
    </row>
    <row r="129" spans="1:9" ht="14.25" customHeight="1">
      <c r="A129" s="16" t="s">
        <v>16</v>
      </c>
      <c r="B129" s="16" t="s">
        <v>730</v>
      </c>
      <c r="C129" s="16" t="s">
        <v>253</v>
      </c>
      <c r="D129" s="208">
        <v>4</v>
      </c>
      <c r="E129" s="208">
        <v>5</v>
      </c>
      <c r="F129" s="208">
        <v>5</v>
      </c>
      <c r="G129" s="208">
        <v>14</v>
      </c>
      <c r="H129" s="149">
        <v>0</v>
      </c>
      <c r="I129" s="12">
        <v>14</v>
      </c>
    </row>
    <row r="130" spans="1:9" ht="14.25" customHeight="1">
      <c r="A130" s="16" t="s">
        <v>16</v>
      </c>
      <c r="B130" s="16" t="s">
        <v>730</v>
      </c>
      <c r="C130" s="16" t="s">
        <v>254</v>
      </c>
      <c r="D130" s="208">
        <v>0</v>
      </c>
      <c r="E130" s="208">
        <v>1</v>
      </c>
      <c r="F130" s="208">
        <v>4</v>
      </c>
      <c r="G130" s="208">
        <v>5</v>
      </c>
      <c r="H130" s="149">
        <v>0</v>
      </c>
      <c r="I130" s="12">
        <v>5</v>
      </c>
    </row>
    <row r="131" spans="1:9" ht="14.25" customHeight="1">
      <c r="A131" s="16" t="s">
        <v>16</v>
      </c>
      <c r="B131" s="16" t="s">
        <v>730</v>
      </c>
      <c r="C131" s="16" t="s">
        <v>255</v>
      </c>
      <c r="D131" s="208">
        <v>0</v>
      </c>
      <c r="E131" s="208">
        <v>0</v>
      </c>
      <c r="F131" s="208">
        <v>1</v>
      </c>
      <c r="G131" s="208">
        <v>1</v>
      </c>
      <c r="H131" s="149">
        <v>1</v>
      </c>
      <c r="I131" s="12">
        <v>2</v>
      </c>
    </row>
    <row r="132" spans="1:9" ht="14.25" customHeight="1">
      <c r="A132" s="16" t="s">
        <v>16</v>
      </c>
      <c r="B132" s="16" t="s">
        <v>730</v>
      </c>
      <c r="C132" s="16" t="s">
        <v>256</v>
      </c>
      <c r="D132" s="208">
        <v>0</v>
      </c>
      <c r="E132" s="208">
        <v>1</v>
      </c>
      <c r="F132" s="208">
        <v>4</v>
      </c>
      <c r="G132" s="208">
        <v>5</v>
      </c>
      <c r="H132" s="149">
        <v>0</v>
      </c>
      <c r="I132" s="12">
        <v>5</v>
      </c>
    </row>
    <row r="133" spans="1:9" ht="14.25" customHeight="1">
      <c r="A133" s="16" t="s">
        <v>16</v>
      </c>
      <c r="B133" s="16" t="s">
        <v>730</v>
      </c>
      <c r="C133" s="16" t="s">
        <v>257</v>
      </c>
      <c r="D133" s="208">
        <v>0</v>
      </c>
      <c r="E133" s="208">
        <v>0</v>
      </c>
      <c r="F133" s="208">
        <v>0</v>
      </c>
      <c r="G133" s="208">
        <v>0</v>
      </c>
      <c r="H133" s="149">
        <v>1</v>
      </c>
      <c r="I133" s="12">
        <v>1</v>
      </c>
    </row>
    <row r="134" spans="1:9" ht="14.25" customHeight="1">
      <c r="A134" s="16" t="s">
        <v>16</v>
      </c>
      <c r="B134" s="16" t="s">
        <v>730</v>
      </c>
      <c r="C134" s="16" t="s">
        <v>258</v>
      </c>
      <c r="D134" s="208">
        <v>0</v>
      </c>
      <c r="E134" s="208">
        <v>1</v>
      </c>
      <c r="F134" s="208">
        <v>4</v>
      </c>
      <c r="G134" s="208">
        <v>5</v>
      </c>
      <c r="H134" s="149">
        <v>2</v>
      </c>
      <c r="I134" s="12">
        <v>7</v>
      </c>
    </row>
    <row r="135" spans="1:9" ht="14.25" customHeight="1">
      <c r="A135" s="16" t="s">
        <v>10</v>
      </c>
      <c r="B135" s="16" t="s">
        <v>26</v>
      </c>
      <c r="C135" s="16" t="s">
        <v>26</v>
      </c>
      <c r="D135" s="208">
        <v>0</v>
      </c>
      <c r="E135" s="208">
        <v>5</v>
      </c>
      <c r="F135" s="208">
        <v>12</v>
      </c>
      <c r="G135" s="208">
        <v>17</v>
      </c>
      <c r="H135" s="149">
        <v>1</v>
      </c>
      <c r="I135" s="12">
        <v>18</v>
      </c>
    </row>
    <row r="136" spans="1:9" ht="14.25" customHeight="1">
      <c r="A136" s="16" t="s">
        <v>10</v>
      </c>
      <c r="B136" s="16" t="s">
        <v>731</v>
      </c>
      <c r="C136" s="16" t="s">
        <v>28</v>
      </c>
      <c r="D136" s="208">
        <v>0</v>
      </c>
      <c r="E136" s="208">
        <v>0</v>
      </c>
      <c r="F136" s="208">
        <v>2</v>
      </c>
      <c r="G136" s="208">
        <v>2</v>
      </c>
      <c r="H136" s="149">
        <v>0</v>
      </c>
      <c r="I136" s="12">
        <v>2</v>
      </c>
    </row>
    <row r="137" spans="1:9" ht="14.25" customHeight="1">
      <c r="A137" s="16" t="s">
        <v>10</v>
      </c>
      <c r="B137" s="16" t="s">
        <v>732</v>
      </c>
      <c r="C137" s="16" t="s">
        <v>24</v>
      </c>
      <c r="D137" s="208">
        <v>1</v>
      </c>
      <c r="E137" s="208">
        <v>0</v>
      </c>
      <c r="F137" s="208">
        <v>2</v>
      </c>
      <c r="G137" s="208">
        <v>3</v>
      </c>
      <c r="H137" s="149">
        <v>0</v>
      </c>
      <c r="I137" s="12">
        <v>3</v>
      </c>
    </row>
    <row r="138" spans="1:9" ht="14.25" customHeight="1">
      <c r="A138" s="16" t="s">
        <v>10</v>
      </c>
      <c r="B138" s="16" t="s">
        <v>733</v>
      </c>
      <c r="C138" s="16" t="s">
        <v>31</v>
      </c>
      <c r="D138" s="208">
        <v>0</v>
      </c>
      <c r="E138" s="208">
        <v>0</v>
      </c>
      <c r="F138" s="208">
        <v>1</v>
      </c>
      <c r="G138" s="208">
        <v>1</v>
      </c>
      <c r="H138" s="149">
        <v>0</v>
      </c>
      <c r="I138" s="12">
        <v>1</v>
      </c>
    </row>
    <row r="139" spans="1:9" ht="14.25" customHeight="1">
      <c r="A139" s="16" t="s">
        <v>10</v>
      </c>
      <c r="B139" s="16" t="s">
        <v>734</v>
      </c>
      <c r="C139" s="16" t="s">
        <v>30</v>
      </c>
      <c r="D139" s="208">
        <v>0</v>
      </c>
      <c r="E139" s="208">
        <v>0</v>
      </c>
      <c r="F139" s="208">
        <v>1</v>
      </c>
      <c r="G139" s="208">
        <v>1</v>
      </c>
      <c r="H139" s="149">
        <v>0</v>
      </c>
      <c r="I139" s="12">
        <v>1</v>
      </c>
    </row>
    <row r="140" spans="1:9" ht="14.25" customHeight="1">
      <c r="A140" s="16" t="s">
        <v>10</v>
      </c>
      <c r="B140" s="16" t="s">
        <v>735</v>
      </c>
      <c r="C140" s="16" t="s">
        <v>21</v>
      </c>
      <c r="D140" s="208">
        <v>0</v>
      </c>
      <c r="E140" s="208">
        <v>1</v>
      </c>
      <c r="F140" s="208">
        <v>6</v>
      </c>
      <c r="G140" s="208">
        <v>7</v>
      </c>
      <c r="H140" s="149">
        <v>0</v>
      </c>
      <c r="I140" s="12">
        <v>7</v>
      </c>
    </row>
    <row r="141" spans="1:9" ht="14.25" customHeight="1">
      <c r="A141" s="16" t="s">
        <v>10</v>
      </c>
      <c r="B141" s="16" t="s">
        <v>736</v>
      </c>
      <c r="C141" s="16" t="s">
        <v>22</v>
      </c>
      <c r="D141" s="208">
        <v>0</v>
      </c>
      <c r="E141" s="208">
        <v>0</v>
      </c>
      <c r="F141" s="208">
        <v>0</v>
      </c>
      <c r="G141" s="208">
        <v>0</v>
      </c>
      <c r="H141" s="149">
        <v>0</v>
      </c>
      <c r="I141" s="12">
        <v>0</v>
      </c>
    </row>
    <row r="142" spans="1:9" ht="14.25" customHeight="1">
      <c r="A142" s="16" t="s">
        <v>10</v>
      </c>
      <c r="B142" s="16" t="s">
        <v>19</v>
      </c>
      <c r="C142" s="16" t="s">
        <v>19</v>
      </c>
      <c r="D142" s="208">
        <v>3</v>
      </c>
      <c r="E142" s="208">
        <v>3</v>
      </c>
      <c r="F142" s="208">
        <v>12</v>
      </c>
      <c r="G142" s="208">
        <v>18</v>
      </c>
      <c r="H142" s="149">
        <v>0</v>
      </c>
      <c r="I142" s="12">
        <v>18</v>
      </c>
    </row>
    <row r="143" spans="1:9" ht="14.25" customHeight="1">
      <c r="A143" s="16" t="s">
        <v>10</v>
      </c>
      <c r="B143" s="16" t="s">
        <v>737</v>
      </c>
      <c r="C143" s="16" t="s">
        <v>32</v>
      </c>
      <c r="D143" s="208">
        <v>0</v>
      </c>
      <c r="E143" s="208">
        <v>0</v>
      </c>
      <c r="F143" s="208">
        <v>1</v>
      </c>
      <c r="G143" s="208">
        <v>1</v>
      </c>
      <c r="H143" s="149">
        <v>0</v>
      </c>
      <c r="I143" s="12">
        <v>1</v>
      </c>
    </row>
    <row r="144" spans="1:9" ht="14.25" customHeight="1">
      <c r="A144" s="16" t="s">
        <v>10</v>
      </c>
      <c r="B144" s="16" t="s">
        <v>738</v>
      </c>
      <c r="C144" s="16" t="s">
        <v>23</v>
      </c>
      <c r="D144" s="208">
        <v>0</v>
      </c>
      <c r="E144" s="208">
        <v>0</v>
      </c>
      <c r="F144" s="208">
        <v>1</v>
      </c>
      <c r="G144" s="208">
        <v>1</v>
      </c>
      <c r="H144" s="149">
        <v>0</v>
      </c>
      <c r="I144" s="12">
        <v>1</v>
      </c>
    </row>
    <row r="145" spans="1:9" ht="14.25" customHeight="1">
      <c r="A145" s="16" t="s">
        <v>10</v>
      </c>
      <c r="B145" s="16" t="s">
        <v>739</v>
      </c>
      <c r="C145" s="16" t="s">
        <v>29</v>
      </c>
      <c r="D145" s="208">
        <v>0</v>
      </c>
      <c r="E145" s="208">
        <v>2</v>
      </c>
      <c r="F145" s="208">
        <v>0</v>
      </c>
      <c r="G145" s="208">
        <v>2</v>
      </c>
      <c r="H145" s="149">
        <v>0</v>
      </c>
      <c r="I145" s="12">
        <v>2</v>
      </c>
    </row>
    <row r="146" spans="1:9" ht="14.25" customHeight="1">
      <c r="A146" s="16" t="s">
        <v>10</v>
      </c>
      <c r="B146" s="16" t="s">
        <v>740</v>
      </c>
      <c r="C146" s="16" t="s">
        <v>25</v>
      </c>
      <c r="D146" s="208">
        <v>0</v>
      </c>
      <c r="E146" s="208">
        <v>0</v>
      </c>
      <c r="F146" s="208">
        <v>2</v>
      </c>
      <c r="G146" s="208">
        <v>2</v>
      </c>
      <c r="H146" s="149">
        <v>1</v>
      </c>
      <c r="I146" s="12">
        <v>3</v>
      </c>
    </row>
    <row r="147" spans="1:9" ht="14.25" customHeight="1">
      <c r="A147" s="16" t="s">
        <v>11</v>
      </c>
      <c r="B147" s="16" t="s">
        <v>741</v>
      </c>
      <c r="C147" s="16" t="s">
        <v>39</v>
      </c>
      <c r="D147" s="208">
        <v>0</v>
      </c>
      <c r="E147" s="208">
        <v>0</v>
      </c>
      <c r="F147" s="208">
        <v>1</v>
      </c>
      <c r="G147" s="208">
        <v>1</v>
      </c>
      <c r="H147" s="149">
        <v>0</v>
      </c>
      <c r="I147" s="12">
        <v>1</v>
      </c>
    </row>
    <row r="148" spans="1:9" ht="14.25" customHeight="1">
      <c r="A148" s="16" t="s">
        <v>11</v>
      </c>
      <c r="B148" s="16" t="s">
        <v>741</v>
      </c>
      <c r="C148" s="16" t="s">
        <v>40</v>
      </c>
      <c r="D148" s="208">
        <v>0</v>
      </c>
      <c r="E148" s="208">
        <v>0</v>
      </c>
      <c r="F148" s="208">
        <v>1</v>
      </c>
      <c r="G148" s="208">
        <v>1</v>
      </c>
      <c r="H148" s="149">
        <v>0</v>
      </c>
      <c r="I148" s="12">
        <v>0</v>
      </c>
    </row>
    <row r="149" spans="1:9" ht="14.25" customHeight="1">
      <c r="A149" s="16" t="s">
        <v>11</v>
      </c>
      <c r="B149" s="16" t="s">
        <v>742</v>
      </c>
      <c r="C149" s="16" t="s">
        <v>57</v>
      </c>
      <c r="D149" s="208">
        <v>0</v>
      </c>
      <c r="E149" s="208">
        <v>1</v>
      </c>
      <c r="F149" s="208">
        <v>5</v>
      </c>
      <c r="G149" s="208">
        <v>6</v>
      </c>
      <c r="H149" s="149">
        <v>0</v>
      </c>
      <c r="I149" s="12">
        <v>6</v>
      </c>
    </row>
    <row r="150" spans="1:9" ht="14.25" customHeight="1">
      <c r="A150" s="16" t="s">
        <v>11</v>
      </c>
      <c r="B150" s="16" t="s">
        <v>743</v>
      </c>
      <c r="C150" s="16" t="s">
        <v>58</v>
      </c>
      <c r="D150" s="208">
        <v>0</v>
      </c>
      <c r="E150" s="208">
        <v>1</v>
      </c>
      <c r="F150" s="208">
        <v>0</v>
      </c>
      <c r="G150" s="208">
        <v>1</v>
      </c>
      <c r="H150" s="149">
        <v>0</v>
      </c>
      <c r="I150" s="12">
        <v>1</v>
      </c>
    </row>
    <row r="151" spans="1:9" ht="14.25" customHeight="1">
      <c r="A151" s="16" t="s">
        <v>11</v>
      </c>
      <c r="B151" s="16" t="s">
        <v>744</v>
      </c>
      <c r="C151" s="16" t="s">
        <v>46</v>
      </c>
      <c r="D151" s="208">
        <v>0</v>
      </c>
      <c r="E151" s="208">
        <v>0</v>
      </c>
      <c r="F151" s="208">
        <v>5</v>
      </c>
      <c r="G151" s="208">
        <v>5</v>
      </c>
      <c r="H151" s="149">
        <v>1</v>
      </c>
      <c r="I151" s="12">
        <v>6</v>
      </c>
    </row>
    <row r="152" spans="1:9" ht="14.25" customHeight="1">
      <c r="A152" s="16" t="s">
        <v>11</v>
      </c>
      <c r="B152" s="16" t="s">
        <v>616</v>
      </c>
      <c r="C152" s="16" t="s">
        <v>59</v>
      </c>
      <c r="D152" s="208">
        <v>0</v>
      </c>
      <c r="E152" s="208">
        <v>0</v>
      </c>
      <c r="F152" s="208">
        <v>5</v>
      </c>
      <c r="G152" s="208">
        <v>5</v>
      </c>
      <c r="H152" s="149">
        <v>0</v>
      </c>
      <c r="I152" s="12">
        <v>5</v>
      </c>
    </row>
    <row r="153" spans="1:9" ht="14.25" customHeight="1">
      <c r="A153" s="16" t="s">
        <v>11</v>
      </c>
      <c r="B153" s="16" t="s">
        <v>745</v>
      </c>
      <c r="C153" s="16" t="s">
        <v>47</v>
      </c>
      <c r="D153" s="208">
        <v>0</v>
      </c>
      <c r="E153" s="208">
        <v>0</v>
      </c>
      <c r="F153" s="208">
        <v>0</v>
      </c>
      <c r="G153" s="208">
        <v>0</v>
      </c>
      <c r="H153" s="149">
        <v>1</v>
      </c>
      <c r="I153" s="12">
        <v>1</v>
      </c>
    </row>
    <row r="154" spans="1:9" ht="14.25" customHeight="1">
      <c r="A154" s="16" t="s">
        <v>11</v>
      </c>
      <c r="B154" s="16" t="s">
        <v>741</v>
      </c>
      <c r="C154" s="16" t="s">
        <v>41</v>
      </c>
      <c r="D154" s="208">
        <v>1</v>
      </c>
      <c r="E154" s="208">
        <v>0</v>
      </c>
      <c r="F154" s="208">
        <v>1</v>
      </c>
      <c r="G154" s="208">
        <v>2</v>
      </c>
      <c r="H154" s="149">
        <v>0</v>
      </c>
      <c r="I154" s="12">
        <v>2</v>
      </c>
    </row>
    <row r="155" spans="1:9" ht="14.25" customHeight="1">
      <c r="A155" s="16" t="s">
        <v>11</v>
      </c>
      <c r="B155" s="16" t="s">
        <v>746</v>
      </c>
      <c r="C155" s="16" t="s">
        <v>34</v>
      </c>
      <c r="D155" s="208">
        <v>0</v>
      </c>
      <c r="E155" s="208">
        <v>6</v>
      </c>
      <c r="F155" s="208">
        <v>11</v>
      </c>
      <c r="G155" s="208">
        <v>17</v>
      </c>
      <c r="H155" s="149">
        <v>0</v>
      </c>
      <c r="I155" s="12">
        <v>17</v>
      </c>
    </row>
    <row r="156" spans="1:9" ht="14.25" customHeight="1">
      <c r="A156" s="16" t="s">
        <v>11</v>
      </c>
      <c r="B156" s="16" t="s">
        <v>747</v>
      </c>
      <c r="C156" s="16" t="s">
        <v>35</v>
      </c>
      <c r="D156" s="208">
        <v>0</v>
      </c>
      <c r="E156" s="208">
        <v>3</v>
      </c>
      <c r="F156" s="208">
        <v>4</v>
      </c>
      <c r="G156" s="208">
        <v>7</v>
      </c>
      <c r="H156" s="149">
        <v>0</v>
      </c>
      <c r="I156" s="12">
        <v>7</v>
      </c>
    </row>
    <row r="157" spans="1:9" ht="14.25" customHeight="1">
      <c r="A157" s="16" t="s">
        <v>11</v>
      </c>
      <c r="B157" s="16" t="s">
        <v>616</v>
      </c>
      <c r="C157" s="16" t="s">
        <v>60</v>
      </c>
      <c r="D157" s="208">
        <v>0</v>
      </c>
      <c r="E157" s="208">
        <v>0</v>
      </c>
      <c r="F157" s="208">
        <v>4</v>
      </c>
      <c r="G157" s="208">
        <v>4</v>
      </c>
      <c r="H157" s="149">
        <v>1</v>
      </c>
      <c r="I157" s="12">
        <v>5</v>
      </c>
    </row>
    <row r="158" spans="1:9" ht="14.25" customHeight="1">
      <c r="A158" s="16" t="s">
        <v>11</v>
      </c>
      <c r="B158" s="16" t="s">
        <v>741</v>
      </c>
      <c r="C158" s="16" t="s">
        <v>42</v>
      </c>
      <c r="D158" s="208">
        <v>0</v>
      </c>
      <c r="E158" s="208">
        <v>1</v>
      </c>
      <c r="F158" s="208">
        <v>0</v>
      </c>
      <c r="G158" s="208">
        <v>1</v>
      </c>
      <c r="H158" s="149">
        <v>0</v>
      </c>
      <c r="I158" s="12">
        <v>1</v>
      </c>
    </row>
    <row r="159" spans="1:9" ht="14.25" customHeight="1">
      <c r="A159" s="16" t="s">
        <v>11</v>
      </c>
      <c r="B159" s="16" t="s">
        <v>741</v>
      </c>
      <c r="C159" s="16" t="s">
        <v>43</v>
      </c>
      <c r="D159" s="208">
        <v>0</v>
      </c>
      <c r="E159" s="208">
        <v>2</v>
      </c>
      <c r="F159" s="208">
        <v>4</v>
      </c>
      <c r="G159" s="208">
        <v>6</v>
      </c>
      <c r="H159" s="149">
        <v>0</v>
      </c>
      <c r="I159" s="12">
        <v>6</v>
      </c>
    </row>
    <row r="160" spans="1:9" ht="14.25" customHeight="1">
      <c r="A160" s="16" t="s">
        <v>11</v>
      </c>
      <c r="B160" s="16" t="s">
        <v>616</v>
      </c>
      <c r="C160" s="16" t="s">
        <v>61</v>
      </c>
      <c r="D160" s="208">
        <v>0</v>
      </c>
      <c r="E160" s="208">
        <v>0</v>
      </c>
      <c r="F160" s="208">
        <v>3</v>
      </c>
      <c r="G160" s="208">
        <v>3</v>
      </c>
      <c r="H160" s="149">
        <v>0</v>
      </c>
      <c r="I160" s="12">
        <v>3</v>
      </c>
    </row>
    <row r="161" spans="1:9" ht="14.25" customHeight="1">
      <c r="A161" s="16" t="s">
        <v>11</v>
      </c>
      <c r="B161" s="16" t="s">
        <v>748</v>
      </c>
      <c r="C161" s="16" t="s">
        <v>36</v>
      </c>
      <c r="D161" s="208">
        <v>0</v>
      </c>
      <c r="E161" s="208">
        <v>0</v>
      </c>
      <c r="F161" s="208">
        <v>0</v>
      </c>
      <c r="G161" s="208">
        <v>0</v>
      </c>
      <c r="H161" s="149">
        <v>0</v>
      </c>
      <c r="I161" s="12">
        <v>0</v>
      </c>
    </row>
    <row r="162" spans="1:9" ht="14.25" customHeight="1">
      <c r="A162" s="16" t="s">
        <v>11</v>
      </c>
      <c r="B162" s="16" t="s">
        <v>616</v>
      </c>
      <c r="C162" s="16" t="s">
        <v>62</v>
      </c>
      <c r="D162" s="208">
        <v>0</v>
      </c>
      <c r="E162" s="208">
        <v>0</v>
      </c>
      <c r="F162" s="208">
        <v>0</v>
      </c>
      <c r="G162" s="208">
        <v>0</v>
      </c>
      <c r="H162" s="149">
        <v>0</v>
      </c>
      <c r="I162" s="12">
        <v>0</v>
      </c>
    </row>
    <row r="163" spans="1:9" ht="14.25" customHeight="1">
      <c r="A163" s="16" t="s">
        <v>11</v>
      </c>
      <c r="B163" s="16" t="s">
        <v>749</v>
      </c>
      <c r="C163" s="16" t="s">
        <v>72</v>
      </c>
      <c r="D163" s="208">
        <v>0</v>
      </c>
      <c r="E163" s="208">
        <v>0</v>
      </c>
      <c r="F163" s="208">
        <v>1</v>
      </c>
      <c r="G163" s="208">
        <v>1</v>
      </c>
      <c r="H163" s="149">
        <v>1</v>
      </c>
      <c r="I163" s="12">
        <v>2</v>
      </c>
    </row>
    <row r="164" spans="1:9" ht="14.25" customHeight="1">
      <c r="A164" s="16" t="s">
        <v>11</v>
      </c>
      <c r="B164" s="16" t="s">
        <v>616</v>
      </c>
      <c r="C164" s="16" t="s">
        <v>63</v>
      </c>
      <c r="D164" s="208">
        <v>0</v>
      </c>
      <c r="E164" s="208">
        <v>0</v>
      </c>
      <c r="F164" s="208">
        <v>3</v>
      </c>
      <c r="G164" s="208">
        <v>3</v>
      </c>
      <c r="H164" s="149">
        <v>0</v>
      </c>
      <c r="I164" s="12">
        <v>3</v>
      </c>
    </row>
    <row r="165" spans="1:9" ht="14.25" customHeight="1">
      <c r="A165" s="16" t="s">
        <v>11</v>
      </c>
      <c r="B165" s="16" t="s">
        <v>750</v>
      </c>
      <c r="C165" s="16" t="s">
        <v>73</v>
      </c>
      <c r="D165" s="208">
        <v>2</v>
      </c>
      <c r="E165" s="208">
        <v>4</v>
      </c>
      <c r="F165" s="208">
        <v>4</v>
      </c>
      <c r="G165" s="208">
        <v>10</v>
      </c>
      <c r="H165" s="149">
        <v>0</v>
      </c>
      <c r="I165" s="12">
        <v>10</v>
      </c>
    </row>
    <row r="166" spans="1:9" ht="14.25" customHeight="1">
      <c r="A166" s="16" t="s">
        <v>11</v>
      </c>
      <c r="B166" s="16" t="s">
        <v>751</v>
      </c>
      <c r="C166" s="16" t="s">
        <v>48</v>
      </c>
      <c r="D166" s="208">
        <v>0</v>
      </c>
      <c r="E166" s="208">
        <v>0</v>
      </c>
      <c r="F166" s="208">
        <v>8</v>
      </c>
      <c r="G166" s="208">
        <v>8</v>
      </c>
      <c r="H166" s="149">
        <v>0</v>
      </c>
      <c r="I166" s="12">
        <v>8</v>
      </c>
    </row>
    <row r="167" spans="1:9" ht="14.25" customHeight="1">
      <c r="A167" s="16" t="s">
        <v>11</v>
      </c>
      <c r="B167" s="16" t="s">
        <v>752</v>
      </c>
      <c r="C167" s="16" t="s">
        <v>49</v>
      </c>
      <c r="D167" s="208">
        <v>0</v>
      </c>
      <c r="E167" s="208">
        <v>1</v>
      </c>
      <c r="F167" s="208">
        <v>2</v>
      </c>
      <c r="G167" s="208">
        <v>3</v>
      </c>
      <c r="H167" s="149">
        <v>0</v>
      </c>
      <c r="I167" s="12">
        <v>3</v>
      </c>
    </row>
    <row r="168" spans="1:9" ht="14.25" customHeight="1">
      <c r="A168" s="16" t="s">
        <v>11</v>
      </c>
      <c r="B168" s="16" t="s">
        <v>616</v>
      </c>
      <c r="C168" s="16" t="s">
        <v>64</v>
      </c>
      <c r="D168" s="208">
        <v>0</v>
      </c>
      <c r="E168" s="208">
        <v>0</v>
      </c>
      <c r="F168" s="208">
        <v>0</v>
      </c>
      <c r="G168" s="208">
        <v>0</v>
      </c>
      <c r="H168" s="149">
        <v>0</v>
      </c>
      <c r="I168" s="12">
        <v>0</v>
      </c>
    </row>
    <row r="169" spans="1:9" ht="14.25" customHeight="1">
      <c r="A169" s="16" t="s">
        <v>11</v>
      </c>
      <c r="B169" s="16" t="s">
        <v>616</v>
      </c>
      <c r="C169" s="16" t="s">
        <v>65</v>
      </c>
      <c r="D169" s="208">
        <v>0</v>
      </c>
      <c r="E169" s="208">
        <v>3</v>
      </c>
      <c r="F169" s="208">
        <v>5</v>
      </c>
      <c r="G169" s="208">
        <v>8</v>
      </c>
      <c r="H169" s="149">
        <v>0</v>
      </c>
      <c r="I169" s="12">
        <v>8</v>
      </c>
    </row>
    <row r="170" spans="1:9" ht="14.25" customHeight="1">
      <c r="A170" s="16" t="s">
        <v>11</v>
      </c>
      <c r="B170" s="16" t="s">
        <v>616</v>
      </c>
      <c r="C170" s="16" t="s">
        <v>66</v>
      </c>
      <c r="D170" s="208">
        <v>0</v>
      </c>
      <c r="E170" s="208">
        <v>1</v>
      </c>
      <c r="F170" s="208">
        <v>2</v>
      </c>
      <c r="G170" s="208">
        <v>3</v>
      </c>
      <c r="H170" s="149">
        <v>1</v>
      </c>
      <c r="I170" s="12">
        <v>4</v>
      </c>
    </row>
    <row r="171" spans="1:9" ht="14.25" customHeight="1">
      <c r="A171" s="16" t="s">
        <v>11</v>
      </c>
      <c r="B171" s="16" t="s">
        <v>753</v>
      </c>
      <c r="C171" s="16" t="s">
        <v>50</v>
      </c>
      <c r="D171" s="208">
        <v>0</v>
      </c>
      <c r="E171" s="208">
        <v>0</v>
      </c>
      <c r="F171" s="208">
        <v>4</v>
      </c>
      <c r="G171" s="208">
        <v>4</v>
      </c>
      <c r="H171" s="149">
        <v>0</v>
      </c>
      <c r="I171" s="12">
        <v>4</v>
      </c>
    </row>
    <row r="172" spans="1:9" ht="14.25" customHeight="1">
      <c r="A172" s="16" t="s">
        <v>11</v>
      </c>
      <c r="B172" s="16" t="s">
        <v>616</v>
      </c>
      <c r="C172" s="16" t="s">
        <v>67</v>
      </c>
      <c r="D172" s="208">
        <v>0</v>
      </c>
      <c r="E172" s="208">
        <v>0</v>
      </c>
      <c r="F172" s="208">
        <v>1</v>
      </c>
      <c r="G172" s="208">
        <v>1</v>
      </c>
      <c r="H172" s="149">
        <v>0</v>
      </c>
      <c r="I172" s="12">
        <v>1</v>
      </c>
    </row>
    <row r="173" spans="1:9" ht="14.25" customHeight="1">
      <c r="A173" s="16" t="s">
        <v>11</v>
      </c>
      <c r="B173" s="16" t="s">
        <v>754</v>
      </c>
      <c r="C173" s="16" t="s">
        <v>51</v>
      </c>
      <c r="D173" s="208">
        <v>0</v>
      </c>
      <c r="E173" s="208">
        <v>0</v>
      </c>
      <c r="F173" s="208">
        <v>2</v>
      </c>
      <c r="G173" s="208">
        <v>2</v>
      </c>
      <c r="H173" s="149">
        <v>0</v>
      </c>
      <c r="I173" s="12">
        <v>2</v>
      </c>
    </row>
    <row r="174" spans="1:9" ht="14.25" customHeight="1">
      <c r="A174" s="16" t="s">
        <v>11</v>
      </c>
      <c r="B174" s="16" t="s">
        <v>755</v>
      </c>
      <c r="C174" s="16" t="s">
        <v>74</v>
      </c>
      <c r="D174" s="208">
        <v>0</v>
      </c>
      <c r="E174" s="208">
        <v>2</v>
      </c>
      <c r="F174" s="208">
        <v>3</v>
      </c>
      <c r="G174" s="208">
        <v>5</v>
      </c>
      <c r="H174" s="149">
        <v>0</v>
      </c>
      <c r="I174" s="12">
        <v>5</v>
      </c>
    </row>
    <row r="175" spans="1:9" ht="14.25" customHeight="1">
      <c r="A175" s="16" t="s">
        <v>11</v>
      </c>
      <c r="B175" s="16" t="s">
        <v>741</v>
      </c>
      <c r="C175" s="16" t="s">
        <v>44</v>
      </c>
      <c r="D175" s="208">
        <v>1</v>
      </c>
      <c r="E175" s="208">
        <v>2</v>
      </c>
      <c r="F175" s="208">
        <v>7</v>
      </c>
      <c r="G175" s="208">
        <v>10</v>
      </c>
      <c r="H175" s="149">
        <v>0</v>
      </c>
      <c r="I175" s="12">
        <v>10</v>
      </c>
    </row>
    <row r="176" spans="1:9" ht="14.25" customHeight="1">
      <c r="A176" s="16" t="s">
        <v>11</v>
      </c>
      <c r="B176" s="16" t="s">
        <v>616</v>
      </c>
      <c r="C176" s="16" t="s">
        <v>68</v>
      </c>
      <c r="D176" s="208">
        <v>0</v>
      </c>
      <c r="E176" s="208">
        <v>0</v>
      </c>
      <c r="F176" s="208">
        <v>1</v>
      </c>
      <c r="G176" s="208">
        <v>1</v>
      </c>
      <c r="H176" s="149">
        <v>1</v>
      </c>
      <c r="I176" s="12">
        <v>2</v>
      </c>
    </row>
    <row r="177" spans="1:9" ht="14.25" customHeight="1">
      <c r="A177" s="16" t="s">
        <v>11</v>
      </c>
      <c r="B177" s="16" t="s">
        <v>756</v>
      </c>
      <c r="C177" s="16" t="s">
        <v>75</v>
      </c>
      <c r="D177" s="208">
        <v>0</v>
      </c>
      <c r="E177" s="208">
        <v>0</v>
      </c>
      <c r="F177" s="208">
        <v>3</v>
      </c>
      <c r="G177" s="208">
        <v>3</v>
      </c>
      <c r="H177" s="149">
        <v>1</v>
      </c>
      <c r="I177" s="12">
        <v>4</v>
      </c>
    </row>
    <row r="178" spans="1:9" ht="14.25" customHeight="1">
      <c r="A178" s="16" t="s">
        <v>11</v>
      </c>
      <c r="B178" s="16" t="s">
        <v>757</v>
      </c>
      <c r="C178" s="16" t="s">
        <v>52</v>
      </c>
      <c r="D178" s="208">
        <v>0</v>
      </c>
      <c r="E178" s="208">
        <v>0</v>
      </c>
      <c r="F178" s="208">
        <v>2</v>
      </c>
      <c r="G178" s="208">
        <v>2</v>
      </c>
      <c r="H178" s="149">
        <v>0</v>
      </c>
      <c r="I178" s="12">
        <v>2</v>
      </c>
    </row>
    <row r="179" spans="1:9" ht="14.25" customHeight="1">
      <c r="A179" s="16" t="s">
        <v>11</v>
      </c>
      <c r="B179" s="16" t="s">
        <v>758</v>
      </c>
      <c r="C179" s="16" t="s">
        <v>53</v>
      </c>
      <c r="D179" s="208">
        <v>0</v>
      </c>
      <c r="E179" s="208">
        <v>0</v>
      </c>
      <c r="F179" s="208">
        <v>1</v>
      </c>
      <c r="G179" s="208">
        <v>1</v>
      </c>
      <c r="H179" s="149">
        <v>0</v>
      </c>
      <c r="I179" s="12">
        <v>1</v>
      </c>
    </row>
    <row r="180" spans="1:9" ht="14.25" customHeight="1">
      <c r="A180" s="16" t="s">
        <v>11</v>
      </c>
      <c r="B180" s="16" t="s">
        <v>759</v>
      </c>
      <c r="C180" s="16" t="s">
        <v>54</v>
      </c>
      <c r="D180" s="208">
        <v>0</v>
      </c>
      <c r="E180" s="208">
        <v>1</v>
      </c>
      <c r="F180" s="208">
        <v>2</v>
      </c>
      <c r="G180" s="208">
        <v>3</v>
      </c>
      <c r="H180" s="149">
        <v>0</v>
      </c>
      <c r="I180" s="12">
        <v>3</v>
      </c>
    </row>
    <row r="181" spans="1:9" ht="14.25" customHeight="1">
      <c r="A181" s="16" t="s">
        <v>11</v>
      </c>
      <c r="B181" s="16" t="s">
        <v>760</v>
      </c>
      <c r="C181" s="16" t="s">
        <v>37</v>
      </c>
      <c r="D181" s="208">
        <v>0</v>
      </c>
      <c r="E181" s="208">
        <v>0</v>
      </c>
      <c r="F181" s="208">
        <v>0</v>
      </c>
      <c r="G181" s="208">
        <v>0</v>
      </c>
      <c r="H181" s="149">
        <v>0</v>
      </c>
      <c r="I181" s="12">
        <v>0</v>
      </c>
    </row>
    <row r="182" spans="1:9" ht="14.25" customHeight="1">
      <c r="A182" s="16" t="s">
        <v>11</v>
      </c>
      <c r="B182" s="16" t="s">
        <v>616</v>
      </c>
      <c r="C182" s="16" t="s">
        <v>69</v>
      </c>
      <c r="D182" s="208">
        <v>0</v>
      </c>
      <c r="E182" s="208">
        <v>0</v>
      </c>
      <c r="F182" s="208">
        <v>1</v>
      </c>
      <c r="G182" s="208">
        <v>1</v>
      </c>
      <c r="H182" s="149">
        <v>0</v>
      </c>
      <c r="I182" s="12">
        <v>1</v>
      </c>
    </row>
    <row r="183" spans="1:9" ht="14.25" customHeight="1">
      <c r="A183" s="16" t="s">
        <v>11</v>
      </c>
      <c r="B183" s="16" t="s">
        <v>761</v>
      </c>
      <c r="C183" s="16" t="s">
        <v>55</v>
      </c>
      <c r="D183" s="208">
        <v>0</v>
      </c>
      <c r="E183" s="208">
        <v>0</v>
      </c>
      <c r="F183" s="208">
        <v>1</v>
      </c>
      <c r="G183" s="208">
        <v>1</v>
      </c>
      <c r="H183" s="149">
        <v>1</v>
      </c>
      <c r="I183" s="12">
        <v>2</v>
      </c>
    </row>
    <row r="184" spans="1:9" ht="14.25" customHeight="1">
      <c r="A184" s="16" t="s">
        <v>11</v>
      </c>
      <c r="B184" s="16" t="s">
        <v>762</v>
      </c>
      <c r="C184" s="16" t="s">
        <v>76</v>
      </c>
      <c r="D184" s="208">
        <v>1</v>
      </c>
      <c r="E184" s="208">
        <v>2</v>
      </c>
      <c r="F184" s="208">
        <v>1</v>
      </c>
      <c r="G184" s="208">
        <v>4</v>
      </c>
      <c r="H184" s="149">
        <v>0</v>
      </c>
      <c r="I184" s="12">
        <v>4</v>
      </c>
    </row>
    <row r="185" spans="1:9" ht="14.25" customHeight="1">
      <c r="A185" s="16" t="s">
        <v>11</v>
      </c>
      <c r="B185" s="16" t="s">
        <v>616</v>
      </c>
      <c r="C185" s="16" t="s">
        <v>70</v>
      </c>
      <c r="D185" s="208">
        <v>0</v>
      </c>
      <c r="E185" s="208">
        <v>0</v>
      </c>
      <c r="F185" s="208">
        <v>2</v>
      </c>
      <c r="G185" s="208">
        <v>2</v>
      </c>
      <c r="H185" s="149">
        <v>0</v>
      </c>
      <c r="I185" s="12">
        <v>2</v>
      </c>
    </row>
    <row r="186" spans="1:9" ht="14.25" customHeight="1">
      <c r="A186" s="16" t="s">
        <v>17</v>
      </c>
      <c r="B186" s="16" t="s">
        <v>668</v>
      </c>
      <c r="C186" s="16" t="s">
        <v>294</v>
      </c>
      <c r="D186" s="208">
        <v>0</v>
      </c>
      <c r="E186" s="208">
        <v>0</v>
      </c>
      <c r="F186" s="208">
        <v>0</v>
      </c>
      <c r="G186" s="208">
        <v>0</v>
      </c>
      <c r="H186" s="149">
        <v>0</v>
      </c>
      <c r="I186" s="12">
        <v>0</v>
      </c>
    </row>
    <row r="187" spans="1:9" ht="14.25" customHeight="1">
      <c r="A187" s="16" t="s">
        <v>17</v>
      </c>
      <c r="B187" s="16" t="s">
        <v>668</v>
      </c>
      <c r="C187" s="16" t="s">
        <v>295</v>
      </c>
      <c r="D187" s="208">
        <v>0</v>
      </c>
      <c r="E187" s="208">
        <v>1</v>
      </c>
      <c r="F187" s="208">
        <v>0</v>
      </c>
      <c r="G187" s="208">
        <v>1</v>
      </c>
      <c r="H187" s="149">
        <v>1</v>
      </c>
      <c r="I187" s="12">
        <v>2</v>
      </c>
    </row>
    <row r="188" spans="1:9" ht="14.25" customHeight="1">
      <c r="A188" s="16" t="s">
        <v>17</v>
      </c>
      <c r="B188" s="16" t="s">
        <v>665</v>
      </c>
      <c r="C188" s="16" t="s">
        <v>321</v>
      </c>
      <c r="D188" s="208">
        <v>0</v>
      </c>
      <c r="E188" s="208">
        <v>3</v>
      </c>
      <c r="F188" s="208">
        <v>3</v>
      </c>
      <c r="G188" s="208">
        <v>6</v>
      </c>
      <c r="H188" s="149">
        <v>0</v>
      </c>
      <c r="I188" s="12">
        <v>6</v>
      </c>
    </row>
    <row r="189" spans="1:9" ht="14.25" customHeight="1">
      <c r="A189" s="16" t="s">
        <v>17</v>
      </c>
      <c r="B189" s="16" t="s">
        <v>662</v>
      </c>
      <c r="C189" s="16" t="s">
        <v>261</v>
      </c>
      <c r="D189" s="208">
        <v>3</v>
      </c>
      <c r="E189" s="208">
        <v>3</v>
      </c>
      <c r="F189" s="208">
        <v>4</v>
      </c>
      <c r="G189" s="208">
        <v>10</v>
      </c>
      <c r="H189" s="149">
        <v>1</v>
      </c>
      <c r="I189" s="12">
        <v>10</v>
      </c>
    </row>
    <row r="190" spans="1:9" ht="14.25" customHeight="1">
      <c r="A190" s="16" t="s">
        <v>17</v>
      </c>
      <c r="B190" s="16" t="s">
        <v>664</v>
      </c>
      <c r="C190" s="16" t="s">
        <v>279</v>
      </c>
      <c r="D190" s="208">
        <v>2</v>
      </c>
      <c r="E190" s="208">
        <v>2</v>
      </c>
      <c r="F190" s="208">
        <v>6</v>
      </c>
      <c r="G190" s="208">
        <v>10</v>
      </c>
      <c r="H190" s="149">
        <v>3</v>
      </c>
      <c r="I190" s="12">
        <v>13</v>
      </c>
    </row>
    <row r="191" spans="1:9" ht="14.25" customHeight="1">
      <c r="A191" s="16" t="s">
        <v>17</v>
      </c>
      <c r="B191" s="16" t="s">
        <v>763</v>
      </c>
      <c r="C191" s="16" t="s">
        <v>272</v>
      </c>
      <c r="D191" s="208">
        <v>0</v>
      </c>
      <c r="E191" s="208">
        <v>2</v>
      </c>
      <c r="F191" s="208">
        <v>2</v>
      </c>
      <c r="G191" s="208">
        <v>4</v>
      </c>
      <c r="H191" s="149">
        <v>2</v>
      </c>
      <c r="I191" s="12">
        <v>6</v>
      </c>
    </row>
    <row r="192" spans="1:9" ht="14.25" customHeight="1">
      <c r="A192" s="16" t="s">
        <v>17</v>
      </c>
      <c r="B192" s="16" t="s">
        <v>665</v>
      </c>
      <c r="C192" s="16" t="s">
        <v>322</v>
      </c>
      <c r="D192" s="208">
        <v>0</v>
      </c>
      <c r="E192" s="208">
        <v>0</v>
      </c>
      <c r="F192" s="208">
        <v>2</v>
      </c>
      <c r="G192" s="208">
        <v>2</v>
      </c>
      <c r="H192" s="149">
        <v>0</v>
      </c>
      <c r="I192" s="12">
        <v>2</v>
      </c>
    </row>
    <row r="193" spans="1:9" ht="14.25" customHeight="1">
      <c r="A193" s="16" t="s">
        <v>17</v>
      </c>
      <c r="B193" s="16" t="s">
        <v>666</v>
      </c>
      <c r="C193" s="16" t="s">
        <v>267</v>
      </c>
      <c r="D193" s="208">
        <v>0</v>
      </c>
      <c r="E193" s="208">
        <v>1</v>
      </c>
      <c r="F193" s="208">
        <v>4</v>
      </c>
      <c r="G193" s="208">
        <v>5</v>
      </c>
      <c r="H193" s="149">
        <v>5</v>
      </c>
      <c r="I193" s="12">
        <v>10</v>
      </c>
    </row>
    <row r="194" spans="1:9" ht="14.25" customHeight="1">
      <c r="A194" s="16" t="s">
        <v>17</v>
      </c>
      <c r="B194" s="16" t="s">
        <v>668</v>
      </c>
      <c r="C194" s="16" t="s">
        <v>296</v>
      </c>
      <c r="D194" s="208">
        <v>2</v>
      </c>
      <c r="E194" s="208">
        <v>6</v>
      </c>
      <c r="F194" s="208">
        <v>8</v>
      </c>
      <c r="G194" s="208">
        <v>16</v>
      </c>
      <c r="H194" s="149">
        <v>0</v>
      </c>
      <c r="I194" s="12">
        <v>16</v>
      </c>
    </row>
    <row r="195" spans="1:9" ht="14.25" customHeight="1">
      <c r="A195" s="16" t="s">
        <v>17</v>
      </c>
      <c r="B195" s="16" t="s">
        <v>662</v>
      </c>
      <c r="C195" s="16" t="s">
        <v>262</v>
      </c>
      <c r="D195" s="208">
        <v>0</v>
      </c>
      <c r="E195" s="208">
        <v>2</v>
      </c>
      <c r="F195" s="208">
        <v>3</v>
      </c>
      <c r="G195" s="208">
        <v>5</v>
      </c>
      <c r="H195" s="149">
        <v>1</v>
      </c>
      <c r="I195" s="12">
        <v>6</v>
      </c>
    </row>
    <row r="196" spans="1:9" ht="14.25" customHeight="1">
      <c r="A196" s="16" t="s">
        <v>17</v>
      </c>
      <c r="B196" s="16" t="s">
        <v>764</v>
      </c>
      <c r="C196" s="16" t="s">
        <v>290</v>
      </c>
      <c r="D196" s="208">
        <v>0</v>
      </c>
      <c r="E196" s="208">
        <v>0</v>
      </c>
      <c r="F196" s="208">
        <v>3</v>
      </c>
      <c r="G196" s="208">
        <v>3</v>
      </c>
      <c r="H196" s="149">
        <v>0</v>
      </c>
      <c r="I196" s="12">
        <v>3</v>
      </c>
    </row>
    <row r="197" spans="1:9" ht="14.25" customHeight="1">
      <c r="A197" s="16" t="s">
        <v>17</v>
      </c>
      <c r="B197" s="16" t="s">
        <v>765</v>
      </c>
      <c r="C197" s="16" t="s">
        <v>291</v>
      </c>
      <c r="D197" s="208">
        <v>0</v>
      </c>
      <c r="E197" s="208">
        <v>2</v>
      </c>
      <c r="F197" s="208">
        <v>1</v>
      </c>
      <c r="G197" s="208">
        <v>3</v>
      </c>
      <c r="H197" s="149">
        <v>0</v>
      </c>
      <c r="I197" s="12">
        <v>3</v>
      </c>
    </row>
    <row r="198" spans="1:9" ht="14.25" customHeight="1">
      <c r="A198" s="16" t="s">
        <v>17</v>
      </c>
      <c r="B198" s="16" t="s">
        <v>668</v>
      </c>
      <c r="C198" s="16" t="s">
        <v>297</v>
      </c>
      <c r="D198" s="208">
        <v>0</v>
      </c>
      <c r="E198" s="208">
        <v>0</v>
      </c>
      <c r="F198" s="208">
        <v>0</v>
      </c>
      <c r="G198" s="208">
        <v>0</v>
      </c>
      <c r="H198" s="149">
        <v>0</v>
      </c>
      <c r="I198" s="12">
        <v>0</v>
      </c>
    </row>
    <row r="199" spans="1:9" ht="14.25" customHeight="1">
      <c r="A199" s="16" t="s">
        <v>17</v>
      </c>
      <c r="B199" s="16" t="s">
        <v>665</v>
      </c>
      <c r="C199" s="16" t="s">
        <v>323</v>
      </c>
      <c r="D199" s="208">
        <v>0</v>
      </c>
      <c r="E199" s="208">
        <v>0</v>
      </c>
      <c r="F199" s="208">
        <v>0</v>
      </c>
      <c r="G199" s="208">
        <v>0</v>
      </c>
      <c r="H199" s="149">
        <v>0</v>
      </c>
      <c r="I199" s="12">
        <v>0</v>
      </c>
    </row>
    <row r="200" spans="1:9" ht="14.25" customHeight="1">
      <c r="A200" s="16" t="s">
        <v>17</v>
      </c>
      <c r="B200" s="16" t="s">
        <v>665</v>
      </c>
      <c r="C200" s="16" t="s">
        <v>324</v>
      </c>
      <c r="D200" s="208">
        <v>0</v>
      </c>
      <c r="E200" s="208">
        <v>2</v>
      </c>
      <c r="F200" s="208">
        <v>4</v>
      </c>
      <c r="G200" s="208">
        <v>6</v>
      </c>
      <c r="H200" s="149">
        <v>1</v>
      </c>
      <c r="I200" s="12">
        <v>7</v>
      </c>
    </row>
    <row r="201" spans="1:9" ht="14.25" customHeight="1">
      <c r="A201" s="16" t="s">
        <v>17</v>
      </c>
      <c r="B201" s="16" t="s">
        <v>664</v>
      </c>
      <c r="C201" s="16" t="s">
        <v>280</v>
      </c>
      <c r="D201" s="208">
        <v>0</v>
      </c>
      <c r="E201" s="208">
        <v>2</v>
      </c>
      <c r="F201" s="208">
        <v>2</v>
      </c>
      <c r="G201" s="208">
        <v>4</v>
      </c>
      <c r="H201" s="149">
        <v>2</v>
      </c>
      <c r="I201" s="12">
        <v>6</v>
      </c>
    </row>
    <row r="202" spans="1:9" ht="14.25" customHeight="1">
      <c r="A202" s="16" t="s">
        <v>17</v>
      </c>
      <c r="B202" s="16" t="s">
        <v>663</v>
      </c>
      <c r="C202" s="16" t="s">
        <v>314</v>
      </c>
      <c r="D202" s="208">
        <v>0</v>
      </c>
      <c r="E202" s="208">
        <v>0</v>
      </c>
      <c r="F202" s="208">
        <v>1</v>
      </c>
      <c r="G202" s="208">
        <v>1</v>
      </c>
      <c r="H202" s="149">
        <v>1</v>
      </c>
      <c r="I202" s="12">
        <v>2</v>
      </c>
    </row>
    <row r="203" spans="1:9" ht="14.25" customHeight="1">
      <c r="A203" s="16" t="s">
        <v>17</v>
      </c>
      <c r="B203" s="16" t="s">
        <v>664</v>
      </c>
      <c r="C203" s="16" t="s">
        <v>281</v>
      </c>
      <c r="D203" s="208">
        <v>0</v>
      </c>
      <c r="E203" s="208">
        <v>0</v>
      </c>
      <c r="F203" s="208">
        <v>1</v>
      </c>
      <c r="G203" s="208">
        <v>1</v>
      </c>
      <c r="H203" s="149">
        <v>0</v>
      </c>
      <c r="I203" s="12">
        <v>1</v>
      </c>
    </row>
    <row r="204" spans="1:9" ht="14.25" customHeight="1">
      <c r="A204" s="16" t="s">
        <v>17</v>
      </c>
      <c r="B204" s="16" t="s">
        <v>667</v>
      </c>
      <c r="C204" s="16" t="s">
        <v>302</v>
      </c>
      <c r="D204" s="208">
        <v>2</v>
      </c>
      <c r="E204" s="208">
        <v>0</v>
      </c>
      <c r="F204" s="208">
        <v>1</v>
      </c>
      <c r="G204" s="208">
        <v>3</v>
      </c>
      <c r="H204" s="149">
        <v>0</v>
      </c>
      <c r="I204" s="12">
        <v>3</v>
      </c>
    </row>
    <row r="205" spans="1:9" ht="14.25" customHeight="1">
      <c r="A205" s="16" t="s">
        <v>17</v>
      </c>
      <c r="B205" s="16" t="s">
        <v>667</v>
      </c>
      <c r="C205" s="16" t="s">
        <v>303</v>
      </c>
      <c r="D205" s="208">
        <v>0</v>
      </c>
      <c r="E205" s="208">
        <v>0</v>
      </c>
      <c r="F205" s="208">
        <v>1</v>
      </c>
      <c r="G205" s="208">
        <v>1</v>
      </c>
      <c r="H205" s="149">
        <v>0</v>
      </c>
      <c r="I205" s="12">
        <v>1</v>
      </c>
    </row>
    <row r="206" spans="1:9" ht="14.25" customHeight="1">
      <c r="A206" s="16" t="s">
        <v>17</v>
      </c>
      <c r="B206" s="16" t="s">
        <v>664</v>
      </c>
      <c r="C206" s="16" t="s">
        <v>282</v>
      </c>
      <c r="D206" s="208">
        <v>0</v>
      </c>
      <c r="E206" s="208">
        <v>0</v>
      </c>
      <c r="F206" s="208">
        <v>0</v>
      </c>
      <c r="G206" s="208">
        <v>0</v>
      </c>
      <c r="H206" s="149">
        <v>0</v>
      </c>
      <c r="I206" s="12">
        <v>0</v>
      </c>
    </row>
    <row r="207" spans="1:9" ht="14.25" customHeight="1">
      <c r="A207" s="16" t="s">
        <v>17</v>
      </c>
      <c r="B207" s="16" t="s">
        <v>664</v>
      </c>
      <c r="C207" s="16" t="s">
        <v>283</v>
      </c>
      <c r="D207" s="208">
        <v>0</v>
      </c>
      <c r="E207" s="208">
        <v>0</v>
      </c>
      <c r="F207" s="208">
        <v>2</v>
      </c>
      <c r="G207" s="208">
        <v>2</v>
      </c>
      <c r="H207" s="149">
        <v>0</v>
      </c>
      <c r="I207" s="12">
        <v>1</v>
      </c>
    </row>
    <row r="208" spans="1:9" ht="14.25" customHeight="1">
      <c r="A208" s="16" t="s">
        <v>17</v>
      </c>
      <c r="B208" s="16" t="s">
        <v>665</v>
      </c>
      <c r="C208" s="16" t="s">
        <v>325</v>
      </c>
      <c r="D208" s="208">
        <v>0</v>
      </c>
      <c r="E208" s="208">
        <v>2</v>
      </c>
      <c r="F208" s="208">
        <v>0</v>
      </c>
      <c r="G208" s="208">
        <v>2</v>
      </c>
      <c r="H208" s="149">
        <v>0</v>
      </c>
      <c r="I208" s="12">
        <v>2</v>
      </c>
    </row>
    <row r="209" spans="1:9" ht="14.25" customHeight="1">
      <c r="A209" s="16" t="s">
        <v>17</v>
      </c>
      <c r="B209" s="16" t="s">
        <v>667</v>
      </c>
      <c r="C209" s="16" t="s">
        <v>304</v>
      </c>
      <c r="D209" s="208">
        <v>1</v>
      </c>
      <c r="E209" s="208">
        <v>2</v>
      </c>
      <c r="F209" s="208">
        <v>5</v>
      </c>
      <c r="G209" s="208">
        <v>8</v>
      </c>
      <c r="H209" s="149">
        <v>2</v>
      </c>
      <c r="I209" s="12">
        <v>10</v>
      </c>
    </row>
    <row r="210" spans="1:9" ht="14.25" customHeight="1">
      <c r="A210" s="16" t="s">
        <v>17</v>
      </c>
      <c r="B210" s="16" t="s">
        <v>664</v>
      </c>
      <c r="C210" s="16" t="s">
        <v>284</v>
      </c>
      <c r="D210" s="208">
        <v>0</v>
      </c>
      <c r="E210" s="208">
        <v>3</v>
      </c>
      <c r="F210" s="208">
        <v>5</v>
      </c>
      <c r="G210" s="208">
        <v>8</v>
      </c>
      <c r="H210" s="149">
        <v>0</v>
      </c>
      <c r="I210" s="12">
        <v>8</v>
      </c>
    </row>
    <row r="211" spans="1:9" ht="14.25" customHeight="1">
      <c r="A211" s="16" t="s">
        <v>17</v>
      </c>
      <c r="B211" s="16" t="s">
        <v>663</v>
      </c>
      <c r="C211" s="16" t="s">
        <v>315</v>
      </c>
      <c r="D211" s="208">
        <v>0</v>
      </c>
      <c r="E211" s="208">
        <v>1</v>
      </c>
      <c r="F211" s="208">
        <v>1</v>
      </c>
      <c r="G211" s="208">
        <v>2</v>
      </c>
      <c r="H211" s="149">
        <v>0</v>
      </c>
      <c r="I211" s="12">
        <v>2</v>
      </c>
    </row>
    <row r="212" spans="1:9" ht="14.25" customHeight="1">
      <c r="A212" s="16" t="s">
        <v>17</v>
      </c>
      <c r="B212" s="16" t="s">
        <v>664</v>
      </c>
      <c r="C212" s="16" t="s">
        <v>285</v>
      </c>
      <c r="D212" s="208">
        <v>0</v>
      </c>
      <c r="E212" s="208">
        <v>1</v>
      </c>
      <c r="F212" s="208">
        <v>0</v>
      </c>
      <c r="G212" s="208">
        <v>1</v>
      </c>
      <c r="H212" s="149">
        <v>0</v>
      </c>
      <c r="I212" s="12">
        <v>1</v>
      </c>
    </row>
    <row r="213" spans="1:9" ht="14.25" customHeight="1">
      <c r="A213" s="16" t="s">
        <v>17</v>
      </c>
      <c r="B213" s="16" t="s">
        <v>668</v>
      </c>
      <c r="C213" s="16" t="s">
        <v>298</v>
      </c>
      <c r="D213" s="208">
        <v>1</v>
      </c>
      <c r="E213" s="208">
        <v>2</v>
      </c>
      <c r="F213" s="208">
        <v>3</v>
      </c>
      <c r="G213" s="208">
        <v>6</v>
      </c>
      <c r="H213" s="149">
        <v>0</v>
      </c>
      <c r="I213" s="12">
        <v>6</v>
      </c>
    </row>
    <row r="214" spans="1:9" ht="14.25" customHeight="1">
      <c r="A214" s="16" t="s">
        <v>17</v>
      </c>
      <c r="B214" s="16" t="s">
        <v>292</v>
      </c>
      <c r="C214" s="16" t="s">
        <v>292</v>
      </c>
      <c r="D214" s="208">
        <v>1</v>
      </c>
      <c r="E214" s="208">
        <v>1</v>
      </c>
      <c r="F214" s="208">
        <v>7</v>
      </c>
      <c r="G214" s="208">
        <v>9</v>
      </c>
      <c r="H214" s="149">
        <v>0</v>
      </c>
      <c r="I214" s="12">
        <v>9</v>
      </c>
    </row>
    <row r="215" spans="1:9" ht="14.25" customHeight="1">
      <c r="A215" s="16" t="s">
        <v>17</v>
      </c>
      <c r="B215" s="16" t="s">
        <v>663</v>
      </c>
      <c r="C215" s="16" t="s">
        <v>316</v>
      </c>
      <c r="D215" s="208">
        <v>0</v>
      </c>
      <c r="E215" s="208">
        <v>2</v>
      </c>
      <c r="F215" s="208">
        <v>2</v>
      </c>
      <c r="G215" s="208">
        <v>4</v>
      </c>
      <c r="H215" s="149">
        <v>1</v>
      </c>
      <c r="I215" s="12">
        <v>5</v>
      </c>
    </row>
    <row r="216" spans="1:9" ht="14.25" customHeight="1">
      <c r="A216" s="16" t="s">
        <v>17</v>
      </c>
      <c r="B216" s="16" t="s">
        <v>665</v>
      </c>
      <c r="C216" s="16" t="s">
        <v>326</v>
      </c>
      <c r="D216" s="208">
        <v>0</v>
      </c>
      <c r="E216" s="208">
        <v>2</v>
      </c>
      <c r="F216" s="208">
        <v>3</v>
      </c>
      <c r="G216" s="208">
        <v>5</v>
      </c>
      <c r="H216" s="149">
        <v>0</v>
      </c>
      <c r="I216" s="12">
        <v>5</v>
      </c>
    </row>
    <row r="217" spans="1:9" ht="14.25" customHeight="1">
      <c r="A217" s="16" t="s">
        <v>17</v>
      </c>
      <c r="B217" s="16" t="s">
        <v>766</v>
      </c>
      <c r="C217" s="16" t="s">
        <v>333</v>
      </c>
      <c r="D217" s="208">
        <v>0</v>
      </c>
      <c r="E217" s="208">
        <v>0</v>
      </c>
      <c r="F217" s="208">
        <v>1</v>
      </c>
      <c r="G217" s="208">
        <v>1</v>
      </c>
      <c r="H217" s="149">
        <v>1</v>
      </c>
      <c r="I217" s="12">
        <v>2</v>
      </c>
    </row>
    <row r="218" spans="1:9" ht="14.25" customHeight="1">
      <c r="A218" s="16" t="s">
        <v>17</v>
      </c>
      <c r="B218" s="16" t="s">
        <v>668</v>
      </c>
      <c r="C218" s="16" t="s">
        <v>299</v>
      </c>
      <c r="D218" s="208">
        <v>0</v>
      </c>
      <c r="E218" s="208">
        <v>6</v>
      </c>
      <c r="F218" s="208">
        <v>4</v>
      </c>
      <c r="G218" s="208">
        <v>10</v>
      </c>
      <c r="H218" s="149">
        <v>0</v>
      </c>
      <c r="I218" s="12">
        <v>10</v>
      </c>
    </row>
    <row r="219" spans="1:9" ht="14.25" customHeight="1">
      <c r="A219" s="16" t="s">
        <v>17</v>
      </c>
      <c r="B219" s="16" t="s">
        <v>767</v>
      </c>
      <c r="C219" s="16" t="s">
        <v>265</v>
      </c>
      <c r="D219" s="208">
        <v>0</v>
      </c>
      <c r="E219" s="208">
        <v>2</v>
      </c>
      <c r="F219" s="208">
        <v>1</v>
      </c>
      <c r="G219" s="208">
        <v>3</v>
      </c>
      <c r="H219" s="149">
        <v>0</v>
      </c>
      <c r="I219" s="12">
        <v>3</v>
      </c>
    </row>
    <row r="220" spans="1:9" ht="14.25" customHeight="1">
      <c r="A220" s="16" t="s">
        <v>17</v>
      </c>
      <c r="B220" s="16" t="s">
        <v>667</v>
      </c>
      <c r="C220" s="16" t="s">
        <v>305</v>
      </c>
      <c r="D220" s="208">
        <v>0</v>
      </c>
      <c r="E220" s="208">
        <v>3</v>
      </c>
      <c r="F220" s="208">
        <v>2</v>
      </c>
      <c r="G220" s="208">
        <v>5</v>
      </c>
      <c r="H220" s="149">
        <v>0</v>
      </c>
      <c r="I220" s="12">
        <v>5</v>
      </c>
    </row>
    <row r="221" spans="1:9" ht="14.25" customHeight="1">
      <c r="A221" s="16" t="s">
        <v>17</v>
      </c>
      <c r="B221" s="16" t="s">
        <v>664</v>
      </c>
      <c r="C221" s="16" t="s">
        <v>286</v>
      </c>
      <c r="D221" s="208">
        <v>0</v>
      </c>
      <c r="E221" s="208">
        <v>4</v>
      </c>
      <c r="F221" s="208">
        <v>4</v>
      </c>
      <c r="G221" s="208">
        <v>8</v>
      </c>
      <c r="H221" s="149">
        <v>0</v>
      </c>
      <c r="I221" s="12">
        <v>8</v>
      </c>
    </row>
    <row r="222" spans="1:9" ht="14.25" customHeight="1">
      <c r="A222" s="16" t="s">
        <v>17</v>
      </c>
      <c r="B222" s="16" t="s">
        <v>666</v>
      </c>
      <c r="C222" s="16" t="s">
        <v>268</v>
      </c>
      <c r="D222" s="208">
        <v>4</v>
      </c>
      <c r="E222" s="208">
        <v>1</v>
      </c>
      <c r="F222" s="208">
        <v>10</v>
      </c>
      <c r="G222" s="208">
        <v>15</v>
      </c>
      <c r="H222" s="149">
        <v>0</v>
      </c>
      <c r="I222" s="12">
        <v>15</v>
      </c>
    </row>
    <row r="223" spans="1:9" ht="14.25" customHeight="1">
      <c r="A223" s="16" t="s">
        <v>17</v>
      </c>
      <c r="B223" s="16" t="s">
        <v>768</v>
      </c>
      <c r="C223" s="16" t="s">
        <v>273</v>
      </c>
      <c r="D223" s="208">
        <v>0</v>
      </c>
      <c r="E223" s="208">
        <v>0</v>
      </c>
      <c r="F223" s="208">
        <v>5</v>
      </c>
      <c r="G223" s="208">
        <v>5</v>
      </c>
      <c r="H223" s="149">
        <v>0</v>
      </c>
      <c r="I223" s="12">
        <v>5</v>
      </c>
    </row>
    <row r="224" spans="1:9" ht="14.25" customHeight="1">
      <c r="A224" s="16" t="s">
        <v>17</v>
      </c>
      <c r="B224" s="16" t="s">
        <v>667</v>
      </c>
      <c r="C224" s="16" t="s">
        <v>306</v>
      </c>
      <c r="D224" s="208">
        <v>0</v>
      </c>
      <c r="E224" s="208">
        <v>0</v>
      </c>
      <c r="F224" s="208">
        <v>2</v>
      </c>
      <c r="G224" s="208">
        <v>2</v>
      </c>
      <c r="H224" s="149">
        <v>0</v>
      </c>
      <c r="I224" s="12">
        <v>2</v>
      </c>
    </row>
    <row r="225" spans="1:9" ht="14.25" customHeight="1">
      <c r="A225" s="16" t="s">
        <v>17</v>
      </c>
      <c r="B225" s="16" t="s">
        <v>663</v>
      </c>
      <c r="C225" s="16" t="s">
        <v>317</v>
      </c>
      <c r="D225" s="208">
        <v>1</v>
      </c>
      <c r="E225" s="208">
        <v>3</v>
      </c>
      <c r="F225" s="208">
        <v>3</v>
      </c>
      <c r="G225" s="208">
        <v>7</v>
      </c>
      <c r="H225" s="149">
        <v>0</v>
      </c>
      <c r="I225" s="12">
        <v>7</v>
      </c>
    </row>
    <row r="226" spans="1:9" ht="14.25" customHeight="1">
      <c r="A226" s="16" t="s">
        <v>17</v>
      </c>
      <c r="B226" s="16" t="s">
        <v>667</v>
      </c>
      <c r="C226" s="16" t="s">
        <v>307</v>
      </c>
      <c r="D226" s="208">
        <v>2</v>
      </c>
      <c r="E226" s="208">
        <v>2</v>
      </c>
      <c r="F226" s="208">
        <v>2</v>
      </c>
      <c r="G226" s="208">
        <v>6</v>
      </c>
      <c r="H226" s="149">
        <v>2</v>
      </c>
      <c r="I226" s="12">
        <v>8</v>
      </c>
    </row>
    <row r="227" spans="1:9" ht="14.25" customHeight="1">
      <c r="A227" s="16" t="s">
        <v>17</v>
      </c>
      <c r="B227" s="16" t="s">
        <v>664</v>
      </c>
      <c r="C227" s="16" t="s">
        <v>287</v>
      </c>
      <c r="D227" s="208">
        <v>0</v>
      </c>
      <c r="E227" s="208">
        <v>1</v>
      </c>
      <c r="F227" s="208">
        <v>0</v>
      </c>
      <c r="G227" s="208">
        <v>1</v>
      </c>
      <c r="H227" s="149">
        <v>1</v>
      </c>
      <c r="I227" s="12">
        <v>2</v>
      </c>
    </row>
    <row r="228" spans="1:9" ht="14.25" customHeight="1">
      <c r="A228" s="16" t="s">
        <v>17</v>
      </c>
      <c r="B228" s="16" t="s">
        <v>665</v>
      </c>
      <c r="C228" s="16" t="s">
        <v>327</v>
      </c>
      <c r="D228" s="208">
        <v>3</v>
      </c>
      <c r="E228" s="208">
        <v>6</v>
      </c>
      <c r="F228" s="208">
        <v>8</v>
      </c>
      <c r="G228" s="208">
        <v>17</v>
      </c>
      <c r="H228" s="149">
        <v>0</v>
      </c>
      <c r="I228" s="12">
        <v>17</v>
      </c>
    </row>
    <row r="229" spans="1:9" ht="14.25" customHeight="1">
      <c r="A229" s="16" t="s">
        <v>17</v>
      </c>
      <c r="B229" s="16" t="s">
        <v>665</v>
      </c>
      <c r="C229" s="16" t="s">
        <v>328</v>
      </c>
      <c r="D229" s="208">
        <v>0</v>
      </c>
      <c r="E229" s="208">
        <v>1</v>
      </c>
      <c r="F229" s="208">
        <v>1</v>
      </c>
      <c r="G229" s="208">
        <v>2</v>
      </c>
      <c r="H229" s="149">
        <v>0</v>
      </c>
      <c r="I229" s="12">
        <v>2</v>
      </c>
    </row>
    <row r="230" spans="1:9" ht="14.25" customHeight="1">
      <c r="A230" s="16" t="s">
        <v>17</v>
      </c>
      <c r="B230" s="16" t="s">
        <v>769</v>
      </c>
      <c r="C230" s="16" t="s">
        <v>274</v>
      </c>
      <c r="D230" s="208">
        <v>0</v>
      </c>
      <c r="E230" s="208">
        <v>0</v>
      </c>
      <c r="F230" s="208">
        <v>1</v>
      </c>
      <c r="G230" s="208">
        <v>1</v>
      </c>
      <c r="H230" s="149">
        <v>3</v>
      </c>
      <c r="I230" s="12">
        <v>4</v>
      </c>
    </row>
    <row r="231" spans="1:9" ht="14.25" customHeight="1">
      <c r="A231" s="16" t="s">
        <v>17</v>
      </c>
      <c r="B231" s="16" t="s">
        <v>662</v>
      </c>
      <c r="C231" s="16" t="s">
        <v>263</v>
      </c>
      <c r="D231" s="208">
        <v>2</v>
      </c>
      <c r="E231" s="208">
        <v>2</v>
      </c>
      <c r="F231" s="208">
        <v>9</v>
      </c>
      <c r="G231" s="208">
        <v>13</v>
      </c>
      <c r="H231" s="149">
        <v>1</v>
      </c>
      <c r="I231" s="12">
        <v>13</v>
      </c>
    </row>
    <row r="232" spans="1:9" ht="14.25" customHeight="1">
      <c r="A232" s="16" t="s">
        <v>17</v>
      </c>
      <c r="B232" s="16" t="s">
        <v>666</v>
      </c>
      <c r="C232" s="16" t="s">
        <v>269</v>
      </c>
      <c r="D232" s="208">
        <v>2</v>
      </c>
      <c r="E232" s="208">
        <v>4</v>
      </c>
      <c r="F232" s="208">
        <v>5</v>
      </c>
      <c r="G232" s="208">
        <v>11</v>
      </c>
      <c r="H232" s="149">
        <v>2</v>
      </c>
      <c r="I232" s="12">
        <v>13</v>
      </c>
    </row>
    <row r="233" spans="1:9" ht="14.25" customHeight="1">
      <c r="A233" s="16" t="s">
        <v>17</v>
      </c>
      <c r="B233" s="16" t="s">
        <v>667</v>
      </c>
      <c r="C233" s="16" t="s">
        <v>308</v>
      </c>
      <c r="D233" s="208">
        <v>0</v>
      </c>
      <c r="E233" s="208">
        <v>0</v>
      </c>
      <c r="F233" s="208">
        <v>0</v>
      </c>
      <c r="G233" s="208">
        <v>0</v>
      </c>
      <c r="H233" s="149">
        <v>0</v>
      </c>
      <c r="I233" s="12">
        <v>0</v>
      </c>
    </row>
    <row r="234" spans="1:9" ht="14.25" customHeight="1">
      <c r="A234" s="16" t="s">
        <v>17</v>
      </c>
      <c r="B234" s="16" t="s">
        <v>667</v>
      </c>
      <c r="C234" s="16" t="s">
        <v>309</v>
      </c>
      <c r="D234" s="208">
        <v>0</v>
      </c>
      <c r="E234" s="208">
        <v>0</v>
      </c>
      <c r="F234" s="208">
        <v>2</v>
      </c>
      <c r="G234" s="208">
        <v>2</v>
      </c>
      <c r="H234" s="149">
        <v>0</v>
      </c>
      <c r="I234" s="12">
        <v>2</v>
      </c>
    </row>
    <row r="235" spans="1:9" ht="14.25" customHeight="1">
      <c r="A235" s="16" t="s">
        <v>17</v>
      </c>
      <c r="B235" s="16" t="s">
        <v>665</v>
      </c>
      <c r="C235" s="16" t="s">
        <v>329</v>
      </c>
      <c r="D235" s="208">
        <v>0</v>
      </c>
      <c r="E235" s="208">
        <v>0</v>
      </c>
      <c r="F235" s="208">
        <v>4</v>
      </c>
      <c r="G235" s="208">
        <v>4</v>
      </c>
      <c r="H235" s="149">
        <v>0</v>
      </c>
      <c r="I235" s="12">
        <v>4</v>
      </c>
    </row>
    <row r="236" spans="1:9" ht="14.25" customHeight="1">
      <c r="A236" s="16" t="s">
        <v>17</v>
      </c>
      <c r="B236" s="16" t="s">
        <v>667</v>
      </c>
      <c r="C236" s="16" t="s">
        <v>310</v>
      </c>
      <c r="D236" s="208">
        <v>0</v>
      </c>
      <c r="E236" s="208">
        <v>0</v>
      </c>
      <c r="F236" s="208">
        <v>2</v>
      </c>
      <c r="G236" s="208">
        <v>2</v>
      </c>
      <c r="H236" s="149">
        <v>1</v>
      </c>
      <c r="I236" s="12">
        <v>3</v>
      </c>
    </row>
    <row r="237" spans="1:9" ht="14.25" customHeight="1">
      <c r="A237" s="16" t="s">
        <v>17</v>
      </c>
      <c r="B237" s="16" t="s">
        <v>664</v>
      </c>
      <c r="C237" s="16" t="s">
        <v>288</v>
      </c>
      <c r="D237" s="208">
        <v>0</v>
      </c>
      <c r="E237" s="208">
        <v>3</v>
      </c>
      <c r="F237" s="208">
        <v>5</v>
      </c>
      <c r="G237" s="208">
        <v>8</v>
      </c>
      <c r="H237" s="149">
        <v>2</v>
      </c>
      <c r="I237" s="12">
        <v>10</v>
      </c>
    </row>
    <row r="238" spans="1:9" ht="14.25" customHeight="1">
      <c r="A238" s="16" t="s">
        <v>17</v>
      </c>
      <c r="B238" s="16" t="s">
        <v>665</v>
      </c>
      <c r="C238" s="16" t="s">
        <v>330</v>
      </c>
      <c r="D238" s="208">
        <v>0</v>
      </c>
      <c r="E238" s="208">
        <v>0</v>
      </c>
      <c r="F238" s="208">
        <v>1</v>
      </c>
      <c r="G238" s="208">
        <v>1</v>
      </c>
      <c r="H238" s="149">
        <v>0</v>
      </c>
      <c r="I238" s="12">
        <v>1</v>
      </c>
    </row>
    <row r="239" spans="1:9" ht="14.25" customHeight="1">
      <c r="A239" s="16" t="s">
        <v>17</v>
      </c>
      <c r="B239" s="16" t="s">
        <v>770</v>
      </c>
      <c r="C239" s="16" t="s">
        <v>319</v>
      </c>
      <c r="D239" s="208">
        <v>0</v>
      </c>
      <c r="E239" s="208">
        <v>0</v>
      </c>
      <c r="F239" s="208">
        <v>6</v>
      </c>
      <c r="G239" s="208">
        <v>6</v>
      </c>
      <c r="H239" s="149">
        <v>0</v>
      </c>
      <c r="I239" s="12">
        <v>6</v>
      </c>
    </row>
    <row r="240" spans="1:9" ht="14.25" customHeight="1">
      <c r="A240" s="16" t="s">
        <v>17</v>
      </c>
      <c r="B240" s="16" t="s">
        <v>665</v>
      </c>
      <c r="C240" s="16" t="s">
        <v>331</v>
      </c>
      <c r="D240" s="208">
        <v>0</v>
      </c>
      <c r="E240" s="208">
        <v>2</v>
      </c>
      <c r="F240" s="208">
        <v>2</v>
      </c>
      <c r="G240" s="208">
        <v>4</v>
      </c>
      <c r="H240" s="149">
        <v>1</v>
      </c>
      <c r="I240" s="12">
        <v>5</v>
      </c>
    </row>
    <row r="241" spans="1:9" ht="14.25" customHeight="1">
      <c r="A241" s="16" t="s">
        <v>17</v>
      </c>
      <c r="B241" s="16" t="s">
        <v>665</v>
      </c>
      <c r="C241" s="16" t="s">
        <v>332</v>
      </c>
      <c r="D241" s="208">
        <v>2</v>
      </c>
      <c r="E241" s="208">
        <v>1</v>
      </c>
      <c r="F241" s="208">
        <v>9</v>
      </c>
      <c r="G241" s="208">
        <v>12</v>
      </c>
      <c r="H241" s="149">
        <v>2</v>
      </c>
      <c r="I241" s="12">
        <v>14</v>
      </c>
    </row>
    <row r="242" spans="1:9" ht="14.25" customHeight="1">
      <c r="A242" s="16" t="s">
        <v>17</v>
      </c>
      <c r="B242" s="16" t="s">
        <v>666</v>
      </c>
      <c r="C242" s="16" t="s">
        <v>270</v>
      </c>
      <c r="D242" s="208">
        <v>0</v>
      </c>
      <c r="E242" s="208">
        <v>3</v>
      </c>
      <c r="F242" s="208">
        <v>5</v>
      </c>
      <c r="G242" s="208">
        <v>8</v>
      </c>
      <c r="H242" s="149">
        <v>0</v>
      </c>
      <c r="I242" s="12">
        <v>8</v>
      </c>
    </row>
    <row r="243" spans="1:9" ht="14.25" customHeight="1">
      <c r="A243" s="16" t="s">
        <v>17</v>
      </c>
      <c r="B243" s="16" t="s">
        <v>667</v>
      </c>
      <c r="C243" s="16" t="s">
        <v>311</v>
      </c>
      <c r="D243" s="208">
        <v>1</v>
      </c>
      <c r="E243" s="208">
        <v>3</v>
      </c>
      <c r="F243" s="208">
        <v>5</v>
      </c>
      <c r="G243" s="208">
        <v>9</v>
      </c>
      <c r="H243" s="149">
        <v>0</v>
      </c>
      <c r="I243" s="12">
        <v>8</v>
      </c>
    </row>
    <row r="244" spans="1:9" ht="14.25" customHeight="1">
      <c r="A244" s="16" t="s">
        <v>17</v>
      </c>
      <c r="B244" s="16" t="s">
        <v>663</v>
      </c>
      <c r="C244" s="16" t="s">
        <v>318</v>
      </c>
      <c r="D244" s="208">
        <v>1</v>
      </c>
      <c r="E244" s="208">
        <v>10</v>
      </c>
      <c r="F244" s="208">
        <v>7</v>
      </c>
      <c r="G244" s="208">
        <v>18</v>
      </c>
      <c r="H244" s="149">
        <v>2</v>
      </c>
      <c r="I244" s="12">
        <v>20</v>
      </c>
    </row>
    <row r="245" spans="1:9" ht="14.25" customHeight="1">
      <c r="A245" s="16" t="s">
        <v>17</v>
      </c>
      <c r="B245" s="16" t="s">
        <v>275</v>
      </c>
      <c r="C245" s="16" t="s">
        <v>275</v>
      </c>
      <c r="D245" s="208">
        <v>0</v>
      </c>
      <c r="E245" s="208">
        <v>3</v>
      </c>
      <c r="F245" s="208">
        <v>9</v>
      </c>
      <c r="G245" s="208">
        <v>12</v>
      </c>
      <c r="H245" s="149">
        <v>2</v>
      </c>
      <c r="I245" s="12">
        <v>14</v>
      </c>
    </row>
    <row r="246" spans="1:9" ht="14.25" customHeight="1">
      <c r="A246" s="16" t="s">
        <v>17</v>
      </c>
      <c r="B246" s="16" t="s">
        <v>666</v>
      </c>
      <c r="C246" s="16" t="s">
        <v>271</v>
      </c>
      <c r="D246" s="208">
        <v>2</v>
      </c>
      <c r="E246" s="208">
        <v>7</v>
      </c>
      <c r="F246" s="208">
        <v>8</v>
      </c>
      <c r="G246" s="208">
        <v>17</v>
      </c>
      <c r="H246" s="149">
        <v>0</v>
      </c>
      <c r="I246" s="12">
        <v>17</v>
      </c>
    </row>
    <row r="247" spans="1:9" ht="14.25" customHeight="1">
      <c r="A247" s="16" t="s">
        <v>17</v>
      </c>
      <c r="B247" s="16" t="s">
        <v>664</v>
      </c>
      <c r="C247" s="16" t="s">
        <v>289</v>
      </c>
      <c r="D247" s="208">
        <v>0</v>
      </c>
      <c r="E247" s="208">
        <v>5</v>
      </c>
      <c r="F247" s="208">
        <v>6</v>
      </c>
      <c r="G247" s="208">
        <v>11</v>
      </c>
      <c r="H247" s="149">
        <v>0</v>
      </c>
      <c r="I247" s="12">
        <v>11</v>
      </c>
    </row>
    <row r="248" spans="1:9" ht="14.25" customHeight="1">
      <c r="A248" s="16" t="s">
        <v>17</v>
      </c>
      <c r="B248" s="16" t="s">
        <v>771</v>
      </c>
      <c r="C248" s="16" t="s">
        <v>276</v>
      </c>
      <c r="D248" s="208">
        <v>5</v>
      </c>
      <c r="E248" s="208">
        <v>0</v>
      </c>
      <c r="F248" s="208">
        <v>4</v>
      </c>
      <c r="G248" s="208">
        <v>9</v>
      </c>
      <c r="H248" s="149">
        <v>3</v>
      </c>
      <c r="I248" s="12">
        <v>12</v>
      </c>
    </row>
    <row r="249" spans="1:9" ht="14.25" customHeight="1">
      <c r="A249" s="16" t="s">
        <v>17</v>
      </c>
      <c r="B249" s="16" t="s">
        <v>667</v>
      </c>
      <c r="C249" s="16" t="s">
        <v>312</v>
      </c>
      <c r="D249" s="208">
        <v>1</v>
      </c>
      <c r="E249" s="208">
        <v>1</v>
      </c>
      <c r="F249" s="208">
        <v>1</v>
      </c>
      <c r="G249" s="208">
        <v>3</v>
      </c>
      <c r="H249" s="149">
        <v>1</v>
      </c>
      <c r="I249" s="12">
        <v>4</v>
      </c>
    </row>
    <row r="250" spans="1:9" ht="14.25" customHeight="1">
      <c r="A250" s="16" t="s">
        <v>17</v>
      </c>
      <c r="B250" s="16" t="s">
        <v>772</v>
      </c>
      <c r="C250" s="16" t="s">
        <v>277</v>
      </c>
      <c r="D250" s="208">
        <v>0</v>
      </c>
      <c r="E250" s="208">
        <v>3</v>
      </c>
      <c r="F250" s="208">
        <v>2</v>
      </c>
      <c r="G250" s="208">
        <v>5</v>
      </c>
      <c r="H250" s="149">
        <v>2</v>
      </c>
      <c r="I250" s="12">
        <v>7</v>
      </c>
    </row>
    <row r="251" spans="1:9" ht="14.25" customHeight="1">
      <c r="A251" s="16" t="s">
        <v>17</v>
      </c>
      <c r="B251" s="16" t="s">
        <v>668</v>
      </c>
      <c r="C251" s="16" t="s">
        <v>300</v>
      </c>
      <c r="D251" s="208">
        <v>0</v>
      </c>
      <c r="E251" s="208">
        <v>1</v>
      </c>
      <c r="F251" s="208">
        <v>0</v>
      </c>
      <c r="G251" s="208">
        <v>1</v>
      </c>
      <c r="H251" s="149">
        <v>0</v>
      </c>
      <c r="I251" s="12">
        <v>1</v>
      </c>
    </row>
    <row r="252" spans="1:9" ht="14.25" customHeight="1">
      <c r="A252" s="16" t="s">
        <v>17</v>
      </c>
      <c r="B252" s="16" t="s">
        <v>662</v>
      </c>
      <c r="C252" s="16" t="s">
        <v>264</v>
      </c>
      <c r="D252" s="208">
        <v>1</v>
      </c>
      <c r="E252" s="208">
        <v>1</v>
      </c>
      <c r="F252" s="208">
        <v>6</v>
      </c>
      <c r="G252" s="208">
        <v>8</v>
      </c>
      <c r="H252" s="149">
        <v>3</v>
      </c>
      <c r="I252" s="12">
        <v>11</v>
      </c>
    </row>
    <row r="253" spans="1:9" ht="14.25" customHeight="1">
      <c r="A253" s="16" t="s">
        <v>334</v>
      </c>
      <c r="B253" s="16" t="s">
        <v>773</v>
      </c>
      <c r="C253" s="16" t="s">
        <v>773</v>
      </c>
      <c r="D253" s="208">
        <v>2</v>
      </c>
      <c r="E253" s="208">
        <v>4</v>
      </c>
      <c r="F253" s="208">
        <v>8</v>
      </c>
      <c r="G253" s="208">
        <v>14</v>
      </c>
      <c r="H253" s="149">
        <v>2</v>
      </c>
      <c r="I253" s="12">
        <v>16</v>
      </c>
    </row>
    <row r="254" spans="1:9" ht="14.25" customHeight="1">
      <c r="A254" s="16" t="s">
        <v>334</v>
      </c>
      <c r="B254" s="16" t="s">
        <v>774</v>
      </c>
      <c r="C254" s="16" t="s">
        <v>775</v>
      </c>
      <c r="D254" s="208">
        <v>0</v>
      </c>
      <c r="E254" s="208">
        <v>0</v>
      </c>
      <c r="F254" s="208">
        <v>2</v>
      </c>
      <c r="G254" s="208">
        <v>2</v>
      </c>
      <c r="H254" s="149">
        <v>0</v>
      </c>
      <c r="I254" s="12">
        <v>2</v>
      </c>
    </row>
    <row r="255" spans="1:9" ht="14.25" customHeight="1">
      <c r="A255" s="16" t="s">
        <v>334</v>
      </c>
      <c r="B255" s="16" t="s">
        <v>776</v>
      </c>
      <c r="C255" s="16" t="s">
        <v>373</v>
      </c>
      <c r="D255" s="208">
        <v>0</v>
      </c>
      <c r="E255" s="208">
        <v>0</v>
      </c>
      <c r="F255" s="208">
        <v>3</v>
      </c>
      <c r="G255" s="208">
        <v>3</v>
      </c>
      <c r="H255" s="149">
        <v>0</v>
      </c>
      <c r="I255" s="12">
        <v>3</v>
      </c>
    </row>
    <row r="256" spans="1:9" ht="14.25" customHeight="1">
      <c r="A256" s="16" t="s">
        <v>334</v>
      </c>
      <c r="B256" s="16" t="s">
        <v>777</v>
      </c>
      <c r="C256" s="16" t="s">
        <v>778</v>
      </c>
      <c r="D256" s="208">
        <v>0</v>
      </c>
      <c r="E256" s="208">
        <v>0</v>
      </c>
      <c r="F256" s="208">
        <v>0</v>
      </c>
      <c r="G256" s="208">
        <v>0</v>
      </c>
      <c r="H256" s="149">
        <v>0</v>
      </c>
      <c r="I256" s="12">
        <v>0</v>
      </c>
    </row>
    <row r="257" spans="1:9" ht="14.25" customHeight="1">
      <c r="A257" s="16" t="s">
        <v>334</v>
      </c>
      <c r="B257" s="16" t="s">
        <v>779</v>
      </c>
      <c r="C257" s="16" t="s">
        <v>780</v>
      </c>
      <c r="D257" s="208">
        <v>0</v>
      </c>
      <c r="E257" s="208">
        <v>4</v>
      </c>
      <c r="F257" s="208">
        <v>5</v>
      </c>
      <c r="G257" s="208">
        <v>9</v>
      </c>
      <c r="H257" s="149">
        <v>2</v>
      </c>
      <c r="I257" s="12">
        <v>11</v>
      </c>
    </row>
    <row r="258" spans="1:9" ht="14.25" customHeight="1">
      <c r="A258" s="16" t="s">
        <v>334</v>
      </c>
      <c r="B258" s="16" t="s">
        <v>781</v>
      </c>
      <c r="C258" s="16" t="s">
        <v>782</v>
      </c>
      <c r="D258" s="208">
        <v>0</v>
      </c>
      <c r="E258" s="208">
        <v>2</v>
      </c>
      <c r="F258" s="208">
        <v>4</v>
      </c>
      <c r="G258" s="208">
        <v>6</v>
      </c>
      <c r="H258" s="149">
        <v>0</v>
      </c>
      <c r="I258" s="12">
        <v>6</v>
      </c>
    </row>
    <row r="259" spans="1:9" ht="14.25" customHeight="1">
      <c r="A259" s="16" t="s">
        <v>334</v>
      </c>
      <c r="B259" s="16" t="s">
        <v>388</v>
      </c>
      <c r="C259" s="16" t="s">
        <v>388</v>
      </c>
      <c r="D259" s="208">
        <v>2</v>
      </c>
      <c r="E259" s="208">
        <v>12</v>
      </c>
      <c r="F259" s="208">
        <v>21</v>
      </c>
      <c r="G259" s="208">
        <v>35</v>
      </c>
      <c r="H259" s="149">
        <v>1</v>
      </c>
      <c r="I259" s="12">
        <v>36</v>
      </c>
    </row>
    <row r="260" spans="1:9" ht="14.25" customHeight="1">
      <c r="A260" s="16" t="s">
        <v>334</v>
      </c>
      <c r="B260" s="16" t="s">
        <v>776</v>
      </c>
      <c r="C260" s="16" t="s">
        <v>369</v>
      </c>
      <c r="D260" s="208">
        <v>5</v>
      </c>
      <c r="E260" s="208">
        <v>9</v>
      </c>
      <c r="F260" s="208">
        <v>14</v>
      </c>
      <c r="G260" s="208">
        <v>28</v>
      </c>
      <c r="H260" s="149">
        <v>4</v>
      </c>
      <c r="I260" s="12">
        <v>32</v>
      </c>
    </row>
    <row r="261" spans="1:9" ht="14.25" customHeight="1">
      <c r="A261" s="16" t="s">
        <v>334</v>
      </c>
      <c r="B261" s="16" t="s">
        <v>783</v>
      </c>
      <c r="C261" s="16" t="s">
        <v>342</v>
      </c>
      <c r="D261" s="208">
        <v>1</v>
      </c>
      <c r="E261" s="208">
        <v>1</v>
      </c>
      <c r="F261" s="208">
        <v>6</v>
      </c>
      <c r="G261" s="208">
        <v>8</v>
      </c>
      <c r="H261" s="149">
        <v>0</v>
      </c>
      <c r="I261" s="12">
        <v>8</v>
      </c>
    </row>
    <row r="262" spans="1:9" ht="14.25" customHeight="1">
      <c r="A262" s="16" t="s">
        <v>334</v>
      </c>
      <c r="B262" s="16" t="s">
        <v>777</v>
      </c>
      <c r="C262" s="16" t="s">
        <v>350</v>
      </c>
      <c r="D262" s="208">
        <v>0</v>
      </c>
      <c r="E262" s="208">
        <v>2</v>
      </c>
      <c r="F262" s="208">
        <v>3</v>
      </c>
      <c r="G262" s="208">
        <v>5</v>
      </c>
      <c r="H262" s="149">
        <v>2</v>
      </c>
      <c r="I262" s="12">
        <v>7</v>
      </c>
    </row>
    <row r="263" spans="1:9" ht="14.25" customHeight="1">
      <c r="A263" s="16" t="s">
        <v>334</v>
      </c>
      <c r="B263" s="16" t="s">
        <v>783</v>
      </c>
      <c r="C263" s="16" t="s">
        <v>345</v>
      </c>
      <c r="D263" s="208">
        <v>0</v>
      </c>
      <c r="E263" s="208">
        <v>1</v>
      </c>
      <c r="F263" s="208">
        <v>1</v>
      </c>
      <c r="G263" s="208">
        <v>2</v>
      </c>
      <c r="H263" s="149">
        <v>0</v>
      </c>
      <c r="I263" s="12">
        <v>2</v>
      </c>
    </row>
    <row r="264" spans="1:9" ht="14.25" customHeight="1">
      <c r="A264" s="16" t="s">
        <v>334</v>
      </c>
      <c r="B264" s="16" t="s">
        <v>776</v>
      </c>
      <c r="C264" s="16" t="s">
        <v>371</v>
      </c>
      <c r="D264" s="208">
        <v>0</v>
      </c>
      <c r="E264" s="208">
        <v>1</v>
      </c>
      <c r="F264" s="208">
        <v>2</v>
      </c>
      <c r="G264" s="208">
        <v>3</v>
      </c>
      <c r="H264" s="149">
        <v>0</v>
      </c>
      <c r="I264" s="12">
        <v>3</v>
      </c>
    </row>
    <row r="265" spans="1:9" ht="14.25" customHeight="1">
      <c r="A265" s="16" t="s">
        <v>334</v>
      </c>
      <c r="B265" s="16" t="s">
        <v>776</v>
      </c>
      <c r="C265" s="16" t="s">
        <v>374</v>
      </c>
      <c r="D265" s="208">
        <v>0</v>
      </c>
      <c r="E265" s="208">
        <v>0</v>
      </c>
      <c r="F265" s="208">
        <v>0</v>
      </c>
      <c r="G265" s="208">
        <v>0</v>
      </c>
      <c r="H265" s="149">
        <v>0</v>
      </c>
      <c r="I265" s="12">
        <v>0</v>
      </c>
    </row>
    <row r="266" spans="1:9" ht="14.25" customHeight="1">
      <c r="A266" s="16" t="s">
        <v>334</v>
      </c>
      <c r="B266" s="16" t="s">
        <v>784</v>
      </c>
      <c r="C266" s="16" t="s">
        <v>784</v>
      </c>
      <c r="D266" s="208">
        <v>1</v>
      </c>
      <c r="E266" s="208">
        <v>0</v>
      </c>
      <c r="F266" s="208">
        <v>0</v>
      </c>
      <c r="G266" s="208">
        <v>1</v>
      </c>
      <c r="H266" s="149">
        <v>0</v>
      </c>
      <c r="I266" s="12">
        <v>1</v>
      </c>
    </row>
    <row r="267" spans="1:9" ht="14.25" customHeight="1">
      <c r="A267" s="16" t="s">
        <v>334</v>
      </c>
      <c r="B267" s="16" t="s">
        <v>785</v>
      </c>
      <c r="C267" s="16" t="s">
        <v>360</v>
      </c>
      <c r="D267" s="208">
        <v>1</v>
      </c>
      <c r="E267" s="208">
        <v>4</v>
      </c>
      <c r="F267" s="208">
        <v>6</v>
      </c>
      <c r="G267" s="208">
        <v>11</v>
      </c>
      <c r="H267" s="149">
        <v>1</v>
      </c>
      <c r="I267" s="12">
        <v>12</v>
      </c>
    </row>
    <row r="268" spans="1:9" ht="14.25" customHeight="1">
      <c r="A268" s="16" t="s">
        <v>334</v>
      </c>
      <c r="B268" s="16" t="s">
        <v>783</v>
      </c>
      <c r="C268" s="16" t="s">
        <v>343</v>
      </c>
      <c r="D268" s="208">
        <v>0</v>
      </c>
      <c r="E268" s="208">
        <v>1</v>
      </c>
      <c r="F268" s="208">
        <v>2</v>
      </c>
      <c r="G268" s="208">
        <v>3</v>
      </c>
      <c r="H268" s="149">
        <v>0</v>
      </c>
      <c r="I268" s="12">
        <v>3</v>
      </c>
    </row>
    <row r="269" spans="1:9" ht="14.25" customHeight="1">
      <c r="A269" s="16" t="s">
        <v>334</v>
      </c>
      <c r="B269" s="16" t="s">
        <v>783</v>
      </c>
      <c r="C269" s="16" t="s">
        <v>344</v>
      </c>
      <c r="D269" s="208">
        <v>1</v>
      </c>
      <c r="E269" s="208">
        <v>2</v>
      </c>
      <c r="F269" s="208">
        <v>3</v>
      </c>
      <c r="G269" s="208">
        <v>6</v>
      </c>
      <c r="H269" s="149">
        <v>0</v>
      </c>
      <c r="I269" s="12">
        <v>6</v>
      </c>
    </row>
    <row r="270" spans="1:9" ht="14.25" customHeight="1">
      <c r="A270" s="16" t="s">
        <v>334</v>
      </c>
      <c r="B270" s="16" t="s">
        <v>777</v>
      </c>
      <c r="C270" s="16" t="s">
        <v>349</v>
      </c>
      <c r="D270" s="208">
        <v>0</v>
      </c>
      <c r="E270" s="208">
        <v>2</v>
      </c>
      <c r="F270" s="208">
        <v>3</v>
      </c>
      <c r="G270" s="208">
        <v>5</v>
      </c>
      <c r="H270" s="149">
        <v>3</v>
      </c>
      <c r="I270" s="12">
        <v>8</v>
      </c>
    </row>
    <row r="271" spans="1:9" ht="14.25" customHeight="1">
      <c r="A271" s="16" t="s">
        <v>334</v>
      </c>
      <c r="B271" s="16" t="s">
        <v>786</v>
      </c>
      <c r="C271" s="16" t="s">
        <v>786</v>
      </c>
      <c r="D271" s="208">
        <v>0</v>
      </c>
      <c r="E271" s="208">
        <v>3</v>
      </c>
      <c r="F271" s="208">
        <v>5</v>
      </c>
      <c r="G271" s="208">
        <v>8</v>
      </c>
      <c r="H271" s="149">
        <v>0</v>
      </c>
      <c r="I271" s="12">
        <v>8</v>
      </c>
    </row>
    <row r="272" spans="1:9" ht="14.25" customHeight="1">
      <c r="A272" s="16" t="s">
        <v>334</v>
      </c>
      <c r="B272" s="16" t="s">
        <v>787</v>
      </c>
      <c r="C272" s="16" t="s">
        <v>788</v>
      </c>
      <c r="D272" s="208">
        <v>0</v>
      </c>
      <c r="E272" s="208">
        <v>1</v>
      </c>
      <c r="F272" s="208">
        <v>2</v>
      </c>
      <c r="G272" s="208">
        <v>3</v>
      </c>
      <c r="H272" s="149">
        <v>1</v>
      </c>
      <c r="I272" s="12">
        <v>4</v>
      </c>
    </row>
    <row r="273" spans="1:9" ht="14.25" customHeight="1">
      <c r="A273" s="16" t="s">
        <v>334</v>
      </c>
      <c r="B273" s="16" t="s">
        <v>777</v>
      </c>
      <c r="C273" s="16" t="s">
        <v>351</v>
      </c>
      <c r="D273" s="208">
        <v>0</v>
      </c>
      <c r="E273" s="208">
        <v>3</v>
      </c>
      <c r="F273" s="208">
        <v>3</v>
      </c>
      <c r="G273" s="208">
        <v>6</v>
      </c>
      <c r="H273" s="149">
        <v>0</v>
      </c>
      <c r="I273" s="12">
        <v>6</v>
      </c>
    </row>
    <row r="274" spans="1:9" ht="14.25" customHeight="1">
      <c r="A274" s="16" t="s">
        <v>334</v>
      </c>
      <c r="B274" s="16" t="s">
        <v>785</v>
      </c>
      <c r="C274" s="16" t="s">
        <v>359</v>
      </c>
      <c r="D274" s="208">
        <v>0</v>
      </c>
      <c r="E274" s="208">
        <v>0</v>
      </c>
      <c r="F274" s="208">
        <v>2</v>
      </c>
      <c r="G274" s="208">
        <v>2</v>
      </c>
      <c r="H274" s="149">
        <v>0</v>
      </c>
      <c r="I274" s="12">
        <v>1</v>
      </c>
    </row>
    <row r="275" spans="1:9" ht="14.25" customHeight="1">
      <c r="A275" s="16" t="s">
        <v>334</v>
      </c>
      <c r="B275" s="16" t="s">
        <v>789</v>
      </c>
      <c r="C275" s="16" t="s">
        <v>789</v>
      </c>
      <c r="D275" s="208">
        <v>1</v>
      </c>
      <c r="E275" s="208">
        <v>3</v>
      </c>
      <c r="F275" s="208">
        <v>3</v>
      </c>
      <c r="G275" s="208">
        <v>7</v>
      </c>
      <c r="H275" s="149">
        <v>1</v>
      </c>
      <c r="I275" s="12">
        <v>8</v>
      </c>
    </row>
    <row r="276" spans="1:9" ht="14.25" customHeight="1">
      <c r="A276" s="16" t="s">
        <v>334</v>
      </c>
      <c r="B276" s="16" t="s">
        <v>783</v>
      </c>
      <c r="C276" s="16" t="s">
        <v>340</v>
      </c>
      <c r="D276" s="208">
        <v>0</v>
      </c>
      <c r="E276" s="208">
        <v>3</v>
      </c>
      <c r="F276" s="208">
        <v>4</v>
      </c>
      <c r="G276" s="208">
        <v>7</v>
      </c>
      <c r="H276" s="149">
        <v>1</v>
      </c>
      <c r="I276" s="12">
        <v>8</v>
      </c>
    </row>
    <row r="277" spans="1:9" ht="14.25" customHeight="1">
      <c r="A277" s="16" t="s">
        <v>334</v>
      </c>
      <c r="B277" s="16" t="s">
        <v>785</v>
      </c>
      <c r="C277" s="16" t="s">
        <v>361</v>
      </c>
      <c r="D277" s="208">
        <v>2</v>
      </c>
      <c r="E277" s="208">
        <v>4</v>
      </c>
      <c r="F277" s="208">
        <v>10</v>
      </c>
      <c r="G277" s="208">
        <v>16</v>
      </c>
      <c r="H277" s="149">
        <v>2</v>
      </c>
      <c r="I277" s="12">
        <v>18</v>
      </c>
    </row>
    <row r="278" spans="1:9" ht="14.25" customHeight="1">
      <c r="A278" s="16" t="s">
        <v>334</v>
      </c>
      <c r="B278" s="16" t="s">
        <v>776</v>
      </c>
      <c r="C278" s="16" t="s">
        <v>370</v>
      </c>
      <c r="D278" s="208">
        <v>1</v>
      </c>
      <c r="E278" s="208">
        <v>5</v>
      </c>
      <c r="F278" s="208">
        <v>8</v>
      </c>
      <c r="G278" s="208">
        <v>14</v>
      </c>
      <c r="H278" s="149">
        <v>1</v>
      </c>
      <c r="I278" s="12">
        <v>15</v>
      </c>
    </row>
    <row r="279" spans="1:9" ht="14.25" customHeight="1">
      <c r="A279" s="16" t="s">
        <v>334</v>
      </c>
      <c r="B279" s="16" t="s">
        <v>790</v>
      </c>
      <c r="C279" s="16" t="s">
        <v>791</v>
      </c>
      <c r="D279" s="208">
        <v>0</v>
      </c>
      <c r="E279" s="208">
        <v>0</v>
      </c>
      <c r="F279" s="208">
        <v>2</v>
      </c>
      <c r="G279" s="208">
        <v>2</v>
      </c>
      <c r="H279" s="149">
        <v>1</v>
      </c>
      <c r="I279" s="12">
        <v>3</v>
      </c>
    </row>
    <row r="280" spans="1:9" ht="14.25" customHeight="1">
      <c r="A280" s="16" t="s">
        <v>334</v>
      </c>
      <c r="B280" s="16" t="s">
        <v>785</v>
      </c>
      <c r="C280" s="16" t="s">
        <v>358</v>
      </c>
      <c r="D280" s="208">
        <v>1</v>
      </c>
      <c r="E280" s="208">
        <v>2</v>
      </c>
      <c r="F280" s="208">
        <v>3</v>
      </c>
      <c r="G280" s="208">
        <v>6</v>
      </c>
      <c r="H280" s="149">
        <v>0</v>
      </c>
      <c r="I280" s="12">
        <v>6</v>
      </c>
    </row>
    <row r="281" spans="1:9" ht="14.25" customHeight="1">
      <c r="A281" s="16" t="s">
        <v>334</v>
      </c>
      <c r="B281" s="16" t="s">
        <v>783</v>
      </c>
      <c r="C281" s="16" t="s">
        <v>341</v>
      </c>
      <c r="D281" s="208">
        <v>1</v>
      </c>
      <c r="E281" s="208">
        <v>3</v>
      </c>
      <c r="F281" s="208">
        <v>5</v>
      </c>
      <c r="G281" s="208">
        <v>9</v>
      </c>
      <c r="H281" s="149">
        <v>0</v>
      </c>
      <c r="I281" s="12">
        <v>9</v>
      </c>
    </row>
    <row r="282" spans="1:9" ht="14.25" customHeight="1">
      <c r="A282" s="16" t="s">
        <v>334</v>
      </c>
      <c r="B282" s="16" t="s">
        <v>776</v>
      </c>
      <c r="C282" s="16" t="s">
        <v>372</v>
      </c>
      <c r="D282" s="208">
        <v>1</v>
      </c>
      <c r="E282" s="208">
        <v>2</v>
      </c>
      <c r="F282" s="208">
        <v>3</v>
      </c>
      <c r="G282" s="208">
        <v>6</v>
      </c>
      <c r="H282" s="149">
        <v>1</v>
      </c>
      <c r="I282" s="12">
        <v>7</v>
      </c>
    </row>
    <row r="283" spans="1:9" ht="14.25" customHeight="1">
      <c r="A283" s="16" t="s">
        <v>334</v>
      </c>
      <c r="B283" s="16" t="s">
        <v>792</v>
      </c>
      <c r="C283" s="16" t="s">
        <v>793</v>
      </c>
      <c r="D283" s="208">
        <v>0</v>
      </c>
      <c r="E283" s="208">
        <v>1</v>
      </c>
      <c r="F283" s="208">
        <v>5</v>
      </c>
      <c r="G283" s="208">
        <v>6</v>
      </c>
      <c r="H283" s="149">
        <v>0</v>
      </c>
      <c r="I283" s="12">
        <v>6</v>
      </c>
    </row>
    <row r="284" spans="1:9" ht="14.25" customHeight="1">
      <c r="A284" s="16" t="s">
        <v>334</v>
      </c>
      <c r="B284" s="16" t="s">
        <v>783</v>
      </c>
      <c r="C284" s="16" t="s">
        <v>338</v>
      </c>
      <c r="D284" s="208">
        <v>0</v>
      </c>
      <c r="E284" s="208">
        <v>0</v>
      </c>
      <c r="F284" s="208">
        <v>1</v>
      </c>
      <c r="G284" s="208">
        <v>1</v>
      </c>
      <c r="H284" s="149">
        <v>0</v>
      </c>
      <c r="I284" s="12">
        <v>1</v>
      </c>
    </row>
    <row r="285" spans="1:9" ht="14.25" customHeight="1">
      <c r="A285" s="16" t="s">
        <v>334</v>
      </c>
      <c r="B285" s="16" t="s">
        <v>783</v>
      </c>
      <c r="C285" s="16" t="s">
        <v>339</v>
      </c>
      <c r="D285" s="208">
        <v>2</v>
      </c>
      <c r="E285" s="208">
        <v>1</v>
      </c>
      <c r="F285" s="208">
        <v>5</v>
      </c>
      <c r="G285" s="208">
        <v>8</v>
      </c>
      <c r="H285" s="149">
        <v>0</v>
      </c>
      <c r="I285" s="12">
        <v>6</v>
      </c>
    </row>
    <row r="286" spans="1:9" ht="14.25" customHeight="1">
      <c r="A286" s="16" t="s">
        <v>334</v>
      </c>
      <c r="B286" s="16" t="s">
        <v>777</v>
      </c>
      <c r="C286" s="16" t="s">
        <v>348</v>
      </c>
      <c r="D286" s="208">
        <v>3</v>
      </c>
      <c r="E286" s="208">
        <v>7</v>
      </c>
      <c r="F286" s="208">
        <v>7</v>
      </c>
      <c r="G286" s="208">
        <v>17</v>
      </c>
      <c r="H286" s="149">
        <v>1</v>
      </c>
      <c r="I286" s="12">
        <v>18</v>
      </c>
    </row>
    <row r="287" spans="1:9" ht="14.25" customHeight="1">
      <c r="A287" s="16" t="s">
        <v>334</v>
      </c>
      <c r="B287" s="16" t="s">
        <v>785</v>
      </c>
      <c r="C287" s="16" t="s">
        <v>357</v>
      </c>
      <c r="D287" s="208">
        <v>0</v>
      </c>
      <c r="E287" s="208">
        <v>1</v>
      </c>
      <c r="F287" s="208">
        <v>4</v>
      </c>
      <c r="G287" s="208">
        <v>5</v>
      </c>
      <c r="H287" s="149">
        <v>0</v>
      </c>
      <c r="I287" s="12">
        <v>5</v>
      </c>
    </row>
    <row r="288" spans="1:9" ht="14.25" customHeight="1">
      <c r="A288" s="16" t="s">
        <v>334</v>
      </c>
      <c r="B288" s="16" t="s">
        <v>777</v>
      </c>
      <c r="C288" s="16" t="s">
        <v>352</v>
      </c>
      <c r="D288" s="208">
        <v>0</v>
      </c>
      <c r="E288" s="208">
        <v>0</v>
      </c>
      <c r="F288" s="208">
        <v>0</v>
      </c>
      <c r="G288" s="208">
        <v>0</v>
      </c>
      <c r="H288" s="149">
        <v>0</v>
      </c>
      <c r="I288" s="12">
        <v>0</v>
      </c>
    </row>
    <row r="289" spans="1:9" ht="14.25" customHeight="1">
      <c r="A289" s="16" t="s">
        <v>334</v>
      </c>
      <c r="B289" s="16" t="s">
        <v>794</v>
      </c>
      <c r="C289" s="16" t="s">
        <v>794</v>
      </c>
      <c r="D289" s="208">
        <v>5</v>
      </c>
      <c r="E289" s="208">
        <v>10</v>
      </c>
      <c r="F289" s="208">
        <v>24</v>
      </c>
      <c r="G289" s="208">
        <v>39</v>
      </c>
      <c r="H289" s="149">
        <v>3</v>
      </c>
      <c r="I289" s="12">
        <v>42</v>
      </c>
    </row>
    <row r="290" spans="1:9" ht="14.25" customHeight="1">
      <c r="A290" s="16" t="s">
        <v>104</v>
      </c>
      <c r="B290" s="16" t="s">
        <v>795</v>
      </c>
      <c r="C290" s="16" t="s">
        <v>133</v>
      </c>
      <c r="D290" s="208">
        <v>0</v>
      </c>
      <c r="E290" s="208">
        <v>3</v>
      </c>
      <c r="F290" s="208">
        <v>11</v>
      </c>
      <c r="G290" s="208">
        <v>14</v>
      </c>
      <c r="H290" s="149">
        <v>1</v>
      </c>
      <c r="I290" s="12">
        <v>15</v>
      </c>
    </row>
    <row r="291" spans="1:9" ht="14.25" customHeight="1">
      <c r="A291" s="16" t="s">
        <v>104</v>
      </c>
      <c r="B291" s="16" t="s">
        <v>629</v>
      </c>
      <c r="C291" s="16" t="s">
        <v>119</v>
      </c>
      <c r="D291" s="208">
        <v>1</v>
      </c>
      <c r="E291" s="208">
        <v>1</v>
      </c>
      <c r="F291" s="208">
        <v>0</v>
      </c>
      <c r="G291" s="208">
        <v>2</v>
      </c>
      <c r="H291" s="149">
        <v>0</v>
      </c>
      <c r="I291" s="12">
        <v>2</v>
      </c>
    </row>
    <row r="292" spans="1:9" ht="14.25" customHeight="1">
      <c r="A292" s="16" t="s">
        <v>104</v>
      </c>
      <c r="B292" s="16" t="s">
        <v>627</v>
      </c>
      <c r="C292" s="16" t="s">
        <v>113</v>
      </c>
      <c r="D292" s="208">
        <v>0</v>
      </c>
      <c r="E292" s="208">
        <v>0</v>
      </c>
      <c r="F292" s="208">
        <v>0</v>
      </c>
      <c r="G292" s="208">
        <v>0</v>
      </c>
      <c r="H292" s="149">
        <v>0</v>
      </c>
      <c r="I292" s="12">
        <v>0</v>
      </c>
    </row>
    <row r="293" spans="1:9" ht="14.25" customHeight="1">
      <c r="A293" s="16" t="s">
        <v>104</v>
      </c>
      <c r="B293" s="16" t="s">
        <v>796</v>
      </c>
      <c r="C293" s="16" t="s">
        <v>797</v>
      </c>
      <c r="D293" s="208">
        <v>0</v>
      </c>
      <c r="E293" s="208">
        <v>3</v>
      </c>
      <c r="F293" s="208">
        <v>2</v>
      </c>
      <c r="G293" s="208">
        <v>5</v>
      </c>
      <c r="H293" s="149">
        <v>1</v>
      </c>
      <c r="I293" s="12">
        <v>6</v>
      </c>
    </row>
    <row r="294" spans="1:9" ht="14.25" customHeight="1">
      <c r="A294" s="16" t="s">
        <v>104</v>
      </c>
      <c r="B294" s="16" t="s">
        <v>798</v>
      </c>
      <c r="C294" s="16" t="s">
        <v>130</v>
      </c>
      <c r="D294" s="208">
        <v>0</v>
      </c>
      <c r="E294" s="208">
        <v>1</v>
      </c>
      <c r="F294" s="208">
        <v>1</v>
      </c>
      <c r="G294" s="208">
        <v>2</v>
      </c>
      <c r="H294" s="149">
        <v>0</v>
      </c>
      <c r="I294" s="12">
        <v>2</v>
      </c>
    </row>
    <row r="295" spans="1:9" ht="14.25" customHeight="1">
      <c r="A295" s="16" t="s">
        <v>104</v>
      </c>
      <c r="B295" s="16" t="s">
        <v>799</v>
      </c>
      <c r="C295" s="16" t="s">
        <v>799</v>
      </c>
      <c r="D295" s="208">
        <v>0</v>
      </c>
      <c r="E295" s="208">
        <v>11</v>
      </c>
      <c r="F295" s="208">
        <v>13</v>
      </c>
      <c r="G295" s="208">
        <v>24</v>
      </c>
      <c r="H295" s="149">
        <v>1</v>
      </c>
      <c r="I295" s="12">
        <v>25</v>
      </c>
    </row>
    <row r="296" spans="1:9" ht="14.25" customHeight="1">
      <c r="A296" s="16" t="s">
        <v>104</v>
      </c>
      <c r="B296" s="16" t="s">
        <v>800</v>
      </c>
      <c r="C296" s="16" t="s">
        <v>135</v>
      </c>
      <c r="D296" s="208">
        <v>1</v>
      </c>
      <c r="E296" s="208">
        <v>1</v>
      </c>
      <c r="F296" s="208">
        <v>2</v>
      </c>
      <c r="G296" s="208">
        <v>4</v>
      </c>
      <c r="H296" s="149">
        <v>0</v>
      </c>
      <c r="I296" s="12">
        <v>4</v>
      </c>
    </row>
    <row r="297" spans="1:9" ht="14.25" customHeight="1">
      <c r="A297" s="16" t="s">
        <v>104</v>
      </c>
      <c r="B297" s="16" t="s">
        <v>801</v>
      </c>
      <c r="C297" s="16" t="s">
        <v>131</v>
      </c>
      <c r="D297" s="208">
        <v>1</v>
      </c>
      <c r="E297" s="208">
        <v>0</v>
      </c>
      <c r="F297" s="208">
        <v>1</v>
      </c>
      <c r="G297" s="208">
        <v>2</v>
      </c>
      <c r="H297" s="149">
        <v>1</v>
      </c>
      <c r="I297" s="12">
        <v>3</v>
      </c>
    </row>
    <row r="298" spans="1:9" ht="14.25" customHeight="1">
      <c r="A298" s="16" t="s">
        <v>104</v>
      </c>
      <c r="B298" s="16" t="s">
        <v>627</v>
      </c>
      <c r="C298" s="16" t="s">
        <v>111</v>
      </c>
      <c r="D298" s="208">
        <v>0</v>
      </c>
      <c r="E298" s="208">
        <v>0</v>
      </c>
      <c r="F298" s="208">
        <v>1</v>
      </c>
      <c r="G298" s="208">
        <v>1</v>
      </c>
      <c r="H298" s="149">
        <v>1</v>
      </c>
      <c r="I298" s="12">
        <v>2</v>
      </c>
    </row>
    <row r="299" spans="1:9" ht="14.25" customHeight="1">
      <c r="A299" s="16" t="s">
        <v>104</v>
      </c>
      <c r="B299" s="16" t="s">
        <v>627</v>
      </c>
      <c r="C299" s="16" t="s">
        <v>114</v>
      </c>
      <c r="D299" s="208">
        <v>0</v>
      </c>
      <c r="E299" s="208">
        <v>0</v>
      </c>
      <c r="F299" s="208">
        <v>1</v>
      </c>
      <c r="G299" s="208">
        <v>1</v>
      </c>
      <c r="H299" s="149">
        <v>0</v>
      </c>
      <c r="I299" s="12">
        <v>1</v>
      </c>
    </row>
    <row r="300" spans="1:9" ht="14.25" customHeight="1">
      <c r="A300" s="16" t="s">
        <v>104</v>
      </c>
      <c r="B300" s="16" t="s">
        <v>629</v>
      </c>
      <c r="C300" s="16" t="s">
        <v>120</v>
      </c>
      <c r="D300" s="208">
        <v>1</v>
      </c>
      <c r="E300" s="208">
        <v>2</v>
      </c>
      <c r="F300" s="208">
        <v>3</v>
      </c>
      <c r="G300" s="208">
        <v>6</v>
      </c>
      <c r="H300" s="149">
        <v>0</v>
      </c>
      <c r="I300" s="12">
        <v>6</v>
      </c>
    </row>
    <row r="301" spans="1:9" ht="14.25" customHeight="1">
      <c r="A301" s="16" t="s">
        <v>104</v>
      </c>
      <c r="B301" s="16" t="s">
        <v>627</v>
      </c>
      <c r="C301" s="16" t="s">
        <v>109</v>
      </c>
      <c r="D301" s="208">
        <v>0</v>
      </c>
      <c r="E301" s="208">
        <v>0</v>
      </c>
      <c r="F301" s="208">
        <v>2</v>
      </c>
      <c r="G301" s="208">
        <v>2</v>
      </c>
      <c r="H301" s="149">
        <v>0</v>
      </c>
      <c r="I301" s="12">
        <v>2</v>
      </c>
    </row>
    <row r="302" spans="1:9" ht="14.25" customHeight="1">
      <c r="A302" s="16" t="s">
        <v>104</v>
      </c>
      <c r="B302" s="16" t="s">
        <v>802</v>
      </c>
      <c r="C302" s="16" t="s">
        <v>126</v>
      </c>
      <c r="D302" s="208">
        <v>0</v>
      </c>
      <c r="E302" s="208">
        <v>2</v>
      </c>
      <c r="F302" s="208">
        <v>0</v>
      </c>
      <c r="G302" s="208">
        <v>2</v>
      </c>
      <c r="H302" s="149">
        <v>1</v>
      </c>
      <c r="I302" s="12">
        <v>3</v>
      </c>
    </row>
    <row r="303" spans="1:9" ht="14.25" customHeight="1">
      <c r="A303" s="16" t="s">
        <v>104</v>
      </c>
      <c r="B303" s="16" t="s">
        <v>802</v>
      </c>
      <c r="C303" s="16" t="s">
        <v>127</v>
      </c>
      <c r="D303" s="208">
        <v>0</v>
      </c>
      <c r="E303" s="208">
        <v>1</v>
      </c>
      <c r="F303" s="208">
        <v>1</v>
      </c>
      <c r="G303" s="208">
        <v>2</v>
      </c>
      <c r="H303" s="149">
        <v>0</v>
      </c>
      <c r="I303" s="12">
        <v>2</v>
      </c>
    </row>
    <row r="304" spans="1:9" ht="14.25" customHeight="1">
      <c r="A304" s="16" t="s">
        <v>104</v>
      </c>
      <c r="B304" s="16" t="s">
        <v>629</v>
      </c>
      <c r="C304" s="16" t="s">
        <v>121</v>
      </c>
      <c r="D304" s="208">
        <v>0</v>
      </c>
      <c r="E304" s="208">
        <v>0</v>
      </c>
      <c r="F304" s="208">
        <v>0</v>
      </c>
      <c r="G304" s="208">
        <v>0</v>
      </c>
      <c r="H304" s="149">
        <v>0</v>
      </c>
      <c r="I304" s="12">
        <v>0</v>
      </c>
    </row>
    <row r="305" spans="1:9" ht="14.25" customHeight="1">
      <c r="A305" s="16" t="s">
        <v>104</v>
      </c>
      <c r="B305" s="16" t="s">
        <v>802</v>
      </c>
      <c r="C305" s="16" t="s">
        <v>125</v>
      </c>
      <c r="D305" s="208">
        <v>0</v>
      </c>
      <c r="E305" s="208">
        <v>1</v>
      </c>
      <c r="F305" s="208">
        <v>4</v>
      </c>
      <c r="G305" s="208">
        <v>5</v>
      </c>
      <c r="H305" s="149">
        <v>0</v>
      </c>
      <c r="I305" s="12">
        <v>5</v>
      </c>
    </row>
    <row r="306" spans="1:9" ht="14.25" customHeight="1">
      <c r="A306" s="16" t="s">
        <v>104</v>
      </c>
      <c r="B306" s="16" t="s">
        <v>803</v>
      </c>
      <c r="C306" s="16" t="s">
        <v>132</v>
      </c>
      <c r="D306" s="208">
        <v>0</v>
      </c>
      <c r="E306" s="208">
        <v>0</v>
      </c>
      <c r="F306" s="208">
        <v>4</v>
      </c>
      <c r="G306" s="208">
        <v>4</v>
      </c>
      <c r="H306" s="149">
        <v>1</v>
      </c>
      <c r="I306" s="12">
        <v>5</v>
      </c>
    </row>
    <row r="307" spans="1:9" ht="14.25" customHeight="1">
      <c r="A307" s="16" t="s">
        <v>104</v>
      </c>
      <c r="B307" s="16" t="s">
        <v>804</v>
      </c>
      <c r="C307" s="16" t="s">
        <v>804</v>
      </c>
      <c r="D307" s="208">
        <v>1</v>
      </c>
      <c r="E307" s="208">
        <v>4</v>
      </c>
      <c r="F307" s="208">
        <v>25</v>
      </c>
      <c r="G307" s="208">
        <v>30</v>
      </c>
      <c r="H307" s="149">
        <v>4</v>
      </c>
      <c r="I307" s="12">
        <v>34</v>
      </c>
    </row>
    <row r="308" spans="1:9" ht="14.25" customHeight="1">
      <c r="A308" s="16" t="s">
        <v>104</v>
      </c>
      <c r="B308" s="16" t="s">
        <v>805</v>
      </c>
      <c r="C308" s="16" t="s">
        <v>134</v>
      </c>
      <c r="D308" s="208">
        <v>0</v>
      </c>
      <c r="E308" s="208">
        <v>1</v>
      </c>
      <c r="F308" s="208">
        <v>0</v>
      </c>
      <c r="G308" s="208">
        <v>1</v>
      </c>
      <c r="H308" s="149">
        <v>1</v>
      </c>
      <c r="I308" s="12">
        <v>2</v>
      </c>
    </row>
    <row r="309" spans="1:9" ht="14.25" customHeight="1">
      <c r="A309" s="16" t="s">
        <v>104</v>
      </c>
      <c r="B309" s="16" t="s">
        <v>627</v>
      </c>
      <c r="C309" s="16" t="s">
        <v>112</v>
      </c>
      <c r="D309" s="208">
        <v>0</v>
      </c>
      <c r="E309" s="208">
        <v>3</v>
      </c>
      <c r="F309" s="208">
        <v>2</v>
      </c>
      <c r="G309" s="208">
        <v>5</v>
      </c>
      <c r="H309" s="149">
        <v>0</v>
      </c>
      <c r="I309" s="12">
        <v>5</v>
      </c>
    </row>
    <row r="310" spans="1:9" ht="14.25" customHeight="1">
      <c r="A310" s="16" t="s">
        <v>104</v>
      </c>
      <c r="B310" s="16" t="s">
        <v>627</v>
      </c>
      <c r="C310" s="16" t="s">
        <v>110</v>
      </c>
      <c r="D310" s="208">
        <v>2</v>
      </c>
      <c r="E310" s="208">
        <v>1</v>
      </c>
      <c r="F310" s="208">
        <v>1</v>
      </c>
      <c r="G310" s="208">
        <v>4</v>
      </c>
      <c r="H310" s="149">
        <v>1</v>
      </c>
      <c r="I310" s="12">
        <v>5</v>
      </c>
    </row>
    <row r="311" spans="1:9" ht="14.25" customHeight="1">
      <c r="A311" s="16" t="s">
        <v>104</v>
      </c>
      <c r="B311" s="16" t="s">
        <v>627</v>
      </c>
      <c r="C311" s="16" t="s">
        <v>108</v>
      </c>
      <c r="D311" s="208">
        <v>2</v>
      </c>
      <c r="E311" s="208">
        <v>0</v>
      </c>
      <c r="F311" s="208">
        <v>0</v>
      </c>
      <c r="G311" s="208">
        <v>2</v>
      </c>
      <c r="H311" s="149">
        <v>0</v>
      </c>
      <c r="I311" s="12">
        <v>2</v>
      </c>
    </row>
    <row r="312" spans="1:9" ht="14.25" customHeight="1">
      <c r="A312" s="16" t="s">
        <v>104</v>
      </c>
      <c r="B312" s="16" t="s">
        <v>802</v>
      </c>
      <c r="C312" s="16" t="s">
        <v>128</v>
      </c>
      <c r="D312" s="208">
        <v>1</v>
      </c>
      <c r="E312" s="208">
        <v>6</v>
      </c>
      <c r="F312" s="208">
        <v>4</v>
      </c>
      <c r="G312" s="208">
        <v>11</v>
      </c>
      <c r="H312" s="149">
        <v>0</v>
      </c>
      <c r="I312" s="12">
        <v>11</v>
      </c>
    </row>
    <row r="313" spans="1:9" ht="14.25" customHeight="1">
      <c r="A313" s="16" t="s">
        <v>104</v>
      </c>
      <c r="B313" s="16" t="s">
        <v>627</v>
      </c>
      <c r="C313" s="16" t="s">
        <v>115</v>
      </c>
      <c r="D313" s="208">
        <v>0</v>
      </c>
      <c r="E313" s="208">
        <v>0</v>
      </c>
      <c r="F313" s="208">
        <v>0</v>
      </c>
      <c r="G313" s="208">
        <v>0</v>
      </c>
      <c r="H313" s="149">
        <v>0</v>
      </c>
      <c r="I313" s="12">
        <v>0</v>
      </c>
    </row>
    <row r="314" spans="1:9" ht="14.25" customHeight="1">
      <c r="A314" s="16" t="s">
        <v>104</v>
      </c>
      <c r="B314" s="16" t="s">
        <v>806</v>
      </c>
      <c r="C314" s="16" t="s">
        <v>807</v>
      </c>
      <c r="D314" s="208">
        <v>0</v>
      </c>
      <c r="E314" s="208">
        <v>0</v>
      </c>
      <c r="F314" s="208">
        <v>2</v>
      </c>
      <c r="G314" s="208">
        <v>2</v>
      </c>
      <c r="H314" s="149">
        <v>1</v>
      </c>
      <c r="I314" s="12">
        <v>3</v>
      </c>
    </row>
    <row r="315" spans="1:9" ht="14.25" customHeight="1">
      <c r="A315" s="16" t="s">
        <v>104</v>
      </c>
      <c r="B315" s="16" t="s">
        <v>808</v>
      </c>
      <c r="C315" s="16" t="s">
        <v>136</v>
      </c>
      <c r="D315" s="208">
        <v>0</v>
      </c>
      <c r="E315" s="208">
        <v>0</v>
      </c>
      <c r="F315" s="208">
        <v>3</v>
      </c>
      <c r="G315" s="208">
        <v>3</v>
      </c>
      <c r="H315" s="149">
        <v>1</v>
      </c>
      <c r="I315" s="12">
        <v>4</v>
      </c>
    </row>
    <row r="316" spans="1:9" ht="14.25" customHeight="1">
      <c r="A316" s="16" t="s">
        <v>104</v>
      </c>
      <c r="B316" s="16" t="s">
        <v>802</v>
      </c>
      <c r="C316" s="16" t="s">
        <v>124</v>
      </c>
      <c r="D316" s="208">
        <v>1</v>
      </c>
      <c r="E316" s="208">
        <v>4</v>
      </c>
      <c r="F316" s="208">
        <v>7</v>
      </c>
      <c r="G316" s="208">
        <v>12</v>
      </c>
      <c r="H316" s="149">
        <v>0</v>
      </c>
      <c r="I316" s="12">
        <v>11</v>
      </c>
    </row>
    <row r="317" spans="1:9" ht="14.25" customHeight="1">
      <c r="A317" s="16" t="s">
        <v>104</v>
      </c>
      <c r="B317" s="16" t="s">
        <v>629</v>
      </c>
      <c r="C317" s="16" t="s">
        <v>118</v>
      </c>
      <c r="D317" s="208">
        <v>0</v>
      </c>
      <c r="E317" s="208">
        <v>0</v>
      </c>
      <c r="F317" s="208">
        <v>1</v>
      </c>
      <c r="G317" s="208">
        <v>1</v>
      </c>
      <c r="H317" s="149">
        <v>0</v>
      </c>
      <c r="I317" s="12">
        <v>1</v>
      </c>
    </row>
    <row r="318" spans="1:9" ht="14.25" customHeight="1">
      <c r="A318" s="16" t="s">
        <v>104</v>
      </c>
      <c r="B318" s="16" t="s">
        <v>629</v>
      </c>
      <c r="C318" s="16" t="s">
        <v>122</v>
      </c>
      <c r="D318" s="208">
        <v>0</v>
      </c>
      <c r="E318" s="208">
        <v>3</v>
      </c>
      <c r="F318" s="208">
        <v>3</v>
      </c>
      <c r="G318" s="208">
        <v>6</v>
      </c>
      <c r="H318" s="149">
        <v>2</v>
      </c>
      <c r="I318" s="12">
        <v>8</v>
      </c>
    </row>
    <row r="319" spans="1:9" ht="14.25" customHeight="1">
      <c r="A319" s="16" t="s">
        <v>104</v>
      </c>
      <c r="B319" s="16" t="s">
        <v>629</v>
      </c>
      <c r="C319" s="16" t="s">
        <v>117</v>
      </c>
      <c r="D319" s="208">
        <v>0</v>
      </c>
      <c r="E319" s="208">
        <v>0</v>
      </c>
      <c r="F319" s="208">
        <v>1</v>
      </c>
      <c r="G319" s="208">
        <v>1</v>
      </c>
      <c r="H319" s="149">
        <v>0</v>
      </c>
      <c r="I319" s="12">
        <v>1</v>
      </c>
    </row>
    <row r="320" spans="1:9" ht="14.25" customHeight="1">
      <c r="A320" s="16" t="s">
        <v>809</v>
      </c>
      <c r="B320" s="16" t="s">
        <v>810</v>
      </c>
      <c r="C320" s="16" t="s">
        <v>94</v>
      </c>
      <c r="D320" s="208">
        <v>1</v>
      </c>
      <c r="E320" s="208">
        <v>0</v>
      </c>
      <c r="F320" s="208">
        <v>3</v>
      </c>
      <c r="G320" s="208">
        <v>4</v>
      </c>
      <c r="H320" s="149">
        <v>1</v>
      </c>
      <c r="I320" s="12">
        <v>5</v>
      </c>
    </row>
    <row r="321" spans="1:9" ht="14.25" customHeight="1">
      <c r="A321" s="16" t="s">
        <v>809</v>
      </c>
      <c r="B321" s="16" t="s">
        <v>811</v>
      </c>
      <c r="C321" s="16" t="s">
        <v>99</v>
      </c>
      <c r="D321" s="208">
        <v>0</v>
      </c>
      <c r="E321" s="208">
        <v>2</v>
      </c>
      <c r="F321" s="208">
        <v>12</v>
      </c>
      <c r="G321" s="208">
        <v>14</v>
      </c>
      <c r="H321" s="149">
        <v>1</v>
      </c>
      <c r="I321" s="12">
        <v>15</v>
      </c>
    </row>
    <row r="322" spans="1:9" ht="14.25" customHeight="1">
      <c r="A322" s="16" t="s">
        <v>809</v>
      </c>
      <c r="B322" s="16" t="s">
        <v>812</v>
      </c>
      <c r="C322" s="16" t="s">
        <v>100</v>
      </c>
      <c r="D322" s="208">
        <v>0</v>
      </c>
      <c r="E322" s="208">
        <v>1</v>
      </c>
      <c r="F322" s="208">
        <v>6</v>
      </c>
      <c r="G322" s="208">
        <v>7</v>
      </c>
      <c r="H322" s="149">
        <v>0</v>
      </c>
      <c r="I322" s="12">
        <v>7</v>
      </c>
    </row>
    <row r="323" spans="1:9" ht="14.25" customHeight="1">
      <c r="A323" s="16" t="s">
        <v>809</v>
      </c>
      <c r="B323" s="16" t="s">
        <v>813</v>
      </c>
      <c r="C323" s="16" t="s">
        <v>80</v>
      </c>
      <c r="D323" s="208">
        <v>0</v>
      </c>
      <c r="E323" s="208">
        <v>0</v>
      </c>
      <c r="F323" s="208">
        <v>2</v>
      </c>
      <c r="G323" s="208">
        <v>2</v>
      </c>
      <c r="H323" s="149">
        <v>0</v>
      </c>
      <c r="I323" s="12">
        <v>2</v>
      </c>
    </row>
    <row r="324" spans="1:9" ht="14.25" customHeight="1">
      <c r="A324" s="16" t="s">
        <v>809</v>
      </c>
      <c r="B324" s="16" t="s">
        <v>620</v>
      </c>
      <c r="C324" s="16" t="s">
        <v>86</v>
      </c>
      <c r="D324" s="208">
        <v>0</v>
      </c>
      <c r="E324" s="208">
        <v>0</v>
      </c>
      <c r="F324" s="208">
        <v>3</v>
      </c>
      <c r="G324" s="208">
        <v>3</v>
      </c>
      <c r="H324" s="149">
        <v>0</v>
      </c>
      <c r="I324" s="12">
        <v>3</v>
      </c>
    </row>
    <row r="325" spans="1:9" ht="14.25" customHeight="1">
      <c r="A325" s="16" t="s">
        <v>809</v>
      </c>
      <c r="B325" s="16" t="s">
        <v>814</v>
      </c>
      <c r="C325" s="16" t="s">
        <v>95</v>
      </c>
      <c r="D325" s="208">
        <v>0</v>
      </c>
      <c r="E325" s="208">
        <v>1</v>
      </c>
      <c r="F325" s="208">
        <v>3</v>
      </c>
      <c r="G325" s="208">
        <v>4</v>
      </c>
      <c r="H325" s="149">
        <v>1</v>
      </c>
      <c r="I325" s="12">
        <v>5</v>
      </c>
    </row>
    <row r="326" spans="1:9" ht="14.25" customHeight="1">
      <c r="A326" s="16" t="s">
        <v>809</v>
      </c>
      <c r="B326" s="16" t="s">
        <v>79</v>
      </c>
      <c r="C326" s="16" t="s">
        <v>79</v>
      </c>
      <c r="D326" s="208">
        <v>1</v>
      </c>
      <c r="E326" s="208">
        <v>3</v>
      </c>
      <c r="F326" s="208">
        <v>3</v>
      </c>
      <c r="G326" s="208">
        <v>7</v>
      </c>
      <c r="H326" s="149">
        <v>0</v>
      </c>
      <c r="I326" s="12">
        <v>7</v>
      </c>
    </row>
    <row r="327" spans="1:9" ht="14.25" customHeight="1">
      <c r="A327" s="16" t="s">
        <v>809</v>
      </c>
      <c r="B327" s="16" t="s">
        <v>620</v>
      </c>
      <c r="C327" s="16" t="s">
        <v>87</v>
      </c>
      <c r="D327" s="208">
        <v>0</v>
      </c>
      <c r="E327" s="208">
        <v>0</v>
      </c>
      <c r="F327" s="208">
        <v>4</v>
      </c>
      <c r="G327" s="208">
        <v>4</v>
      </c>
      <c r="H327" s="149">
        <v>2</v>
      </c>
      <c r="I327" s="12">
        <v>6</v>
      </c>
    </row>
    <row r="328" spans="1:9" ht="14.25" customHeight="1">
      <c r="A328" s="16" t="s">
        <v>809</v>
      </c>
      <c r="B328" s="16" t="s">
        <v>620</v>
      </c>
      <c r="C328" s="16" t="s">
        <v>88</v>
      </c>
      <c r="D328" s="208">
        <v>2</v>
      </c>
      <c r="E328" s="208">
        <v>3</v>
      </c>
      <c r="F328" s="208">
        <v>8</v>
      </c>
      <c r="G328" s="208">
        <v>13</v>
      </c>
      <c r="H328" s="149">
        <v>0</v>
      </c>
      <c r="I328" s="12">
        <v>12</v>
      </c>
    </row>
    <row r="329" spans="1:9" ht="14.25" customHeight="1">
      <c r="A329" s="16" t="s">
        <v>809</v>
      </c>
      <c r="B329" s="16" t="s">
        <v>815</v>
      </c>
      <c r="C329" s="16" t="s">
        <v>101</v>
      </c>
      <c r="D329" s="208">
        <v>0</v>
      </c>
      <c r="E329" s="208">
        <v>0</v>
      </c>
      <c r="F329" s="208">
        <v>4</v>
      </c>
      <c r="G329" s="208">
        <v>4</v>
      </c>
      <c r="H329" s="149">
        <v>2</v>
      </c>
      <c r="I329" s="12">
        <v>6</v>
      </c>
    </row>
    <row r="330" spans="1:9" ht="14.25" customHeight="1">
      <c r="A330" s="16" t="s">
        <v>809</v>
      </c>
      <c r="B330" s="16" t="s">
        <v>816</v>
      </c>
      <c r="C330" s="16" t="s">
        <v>102</v>
      </c>
      <c r="D330" s="208">
        <v>2</v>
      </c>
      <c r="E330" s="208">
        <v>2</v>
      </c>
      <c r="F330" s="208">
        <v>9</v>
      </c>
      <c r="G330" s="208">
        <v>13</v>
      </c>
      <c r="H330" s="149">
        <v>0</v>
      </c>
      <c r="I330" s="12">
        <v>13</v>
      </c>
    </row>
    <row r="331" spans="1:9" ht="14.25" customHeight="1">
      <c r="A331" s="16" t="s">
        <v>809</v>
      </c>
      <c r="B331" s="16" t="s">
        <v>817</v>
      </c>
      <c r="C331" s="16" t="s">
        <v>82</v>
      </c>
      <c r="D331" s="208">
        <v>0</v>
      </c>
      <c r="E331" s="208">
        <v>1</v>
      </c>
      <c r="F331" s="208">
        <v>0</v>
      </c>
      <c r="G331" s="208">
        <v>1</v>
      </c>
      <c r="H331" s="149">
        <v>0</v>
      </c>
      <c r="I331" s="12">
        <v>1</v>
      </c>
    </row>
    <row r="332" spans="1:9" ht="14.25" customHeight="1">
      <c r="A332" s="16" t="s">
        <v>809</v>
      </c>
      <c r="B332" s="16" t="s">
        <v>818</v>
      </c>
      <c r="C332" s="16" t="s">
        <v>83</v>
      </c>
      <c r="D332" s="208">
        <v>0</v>
      </c>
      <c r="E332" s="208">
        <v>0</v>
      </c>
      <c r="F332" s="208">
        <v>0</v>
      </c>
      <c r="G332" s="208">
        <v>0</v>
      </c>
      <c r="H332" s="149">
        <v>1</v>
      </c>
      <c r="I332" s="12">
        <v>1</v>
      </c>
    </row>
    <row r="333" spans="1:9" ht="14.25" customHeight="1">
      <c r="A333" s="16" t="s">
        <v>809</v>
      </c>
      <c r="B333" s="16" t="s">
        <v>620</v>
      </c>
      <c r="C333" s="16" t="s">
        <v>89</v>
      </c>
      <c r="D333" s="208">
        <v>0</v>
      </c>
      <c r="E333" s="208">
        <v>1</v>
      </c>
      <c r="F333" s="208">
        <v>6</v>
      </c>
      <c r="G333" s="208">
        <v>7</v>
      </c>
      <c r="H333" s="149">
        <v>0</v>
      </c>
      <c r="I333" s="12">
        <v>7</v>
      </c>
    </row>
    <row r="334" spans="1:9" ht="14.25" customHeight="1">
      <c r="A334" s="16" t="s">
        <v>809</v>
      </c>
      <c r="B334" s="16" t="s">
        <v>819</v>
      </c>
      <c r="C334" s="16" t="s">
        <v>96</v>
      </c>
      <c r="D334" s="208">
        <v>0</v>
      </c>
      <c r="E334" s="208">
        <v>2</v>
      </c>
      <c r="F334" s="208">
        <v>3</v>
      </c>
      <c r="G334" s="208">
        <v>5</v>
      </c>
      <c r="H334" s="149">
        <v>0</v>
      </c>
      <c r="I334" s="12">
        <v>5</v>
      </c>
    </row>
    <row r="335" spans="1:9" ht="14.25" customHeight="1">
      <c r="A335" s="16" t="s">
        <v>809</v>
      </c>
      <c r="B335" s="16" t="s">
        <v>620</v>
      </c>
      <c r="C335" s="16" t="s">
        <v>90</v>
      </c>
      <c r="D335" s="208">
        <v>3</v>
      </c>
      <c r="E335" s="208">
        <v>4</v>
      </c>
      <c r="F335" s="208">
        <v>3</v>
      </c>
      <c r="G335" s="208">
        <v>10</v>
      </c>
      <c r="H335" s="149">
        <v>0</v>
      </c>
      <c r="I335" s="12">
        <v>10</v>
      </c>
    </row>
    <row r="336" spans="1:9" ht="14.25" customHeight="1">
      <c r="A336" s="16" t="s">
        <v>809</v>
      </c>
      <c r="B336" s="16" t="s">
        <v>620</v>
      </c>
      <c r="C336" s="16" t="s">
        <v>91</v>
      </c>
      <c r="D336" s="208">
        <v>0</v>
      </c>
      <c r="E336" s="208">
        <v>1</v>
      </c>
      <c r="F336" s="208">
        <v>3</v>
      </c>
      <c r="G336" s="208">
        <v>4</v>
      </c>
      <c r="H336" s="149">
        <v>0</v>
      </c>
      <c r="I336" s="12">
        <v>4</v>
      </c>
    </row>
    <row r="337" spans="1:9" ht="14.25" customHeight="1">
      <c r="A337" s="16" t="s">
        <v>809</v>
      </c>
      <c r="B337" s="16" t="s">
        <v>620</v>
      </c>
      <c r="C337" s="16" t="s">
        <v>92</v>
      </c>
      <c r="D337" s="208">
        <v>0</v>
      </c>
      <c r="E337" s="208">
        <v>0</v>
      </c>
      <c r="F337" s="208">
        <v>2</v>
      </c>
      <c r="G337" s="208">
        <v>2</v>
      </c>
      <c r="H337" s="149">
        <v>0</v>
      </c>
      <c r="I337" s="12">
        <v>2</v>
      </c>
    </row>
    <row r="338" spans="1:9" ht="14.25" customHeight="1">
      <c r="A338" s="16" t="s">
        <v>809</v>
      </c>
      <c r="B338" s="16" t="s">
        <v>820</v>
      </c>
      <c r="C338" s="16" t="s">
        <v>97</v>
      </c>
      <c r="D338" s="208">
        <v>0</v>
      </c>
      <c r="E338" s="208">
        <v>2</v>
      </c>
      <c r="F338" s="208">
        <v>9</v>
      </c>
      <c r="G338" s="208">
        <v>11</v>
      </c>
      <c r="H338" s="149">
        <v>0</v>
      </c>
      <c r="I338" s="12">
        <v>11</v>
      </c>
    </row>
    <row r="339" spans="1:9" ht="14.25" customHeight="1">
      <c r="A339" s="16" t="s">
        <v>809</v>
      </c>
      <c r="B339" s="16" t="s">
        <v>821</v>
      </c>
      <c r="C339" s="16" t="s">
        <v>103</v>
      </c>
      <c r="D339" s="208">
        <v>0</v>
      </c>
      <c r="E339" s="208">
        <v>1</v>
      </c>
      <c r="F339" s="208">
        <v>3</v>
      </c>
      <c r="G339" s="208">
        <v>4</v>
      </c>
      <c r="H339" s="149">
        <v>0</v>
      </c>
      <c r="I339" s="12">
        <v>4</v>
      </c>
    </row>
    <row r="340" spans="1:9" ht="14.25" customHeight="1">
      <c r="A340" s="16" t="s">
        <v>809</v>
      </c>
      <c r="B340" s="16" t="s">
        <v>822</v>
      </c>
      <c r="C340" s="16" t="s">
        <v>85</v>
      </c>
      <c r="D340" s="208">
        <v>0</v>
      </c>
      <c r="E340" s="208">
        <v>1</v>
      </c>
      <c r="F340" s="208">
        <v>2</v>
      </c>
      <c r="G340" s="208">
        <v>3</v>
      </c>
      <c r="H340" s="149">
        <v>1</v>
      </c>
      <c r="I340" s="12">
        <v>4</v>
      </c>
    </row>
    <row r="341" spans="1:9" ht="14.25" customHeight="1">
      <c r="A341" s="46" t="s">
        <v>834</v>
      </c>
      <c r="B341" s="7"/>
      <c r="C341" s="7"/>
      <c r="D341" s="210">
        <v>144</v>
      </c>
      <c r="E341" s="210">
        <v>455</v>
      </c>
      <c r="F341" s="210">
        <v>1053</v>
      </c>
      <c r="G341" s="210">
        <v>1652</v>
      </c>
      <c r="H341" s="6"/>
      <c r="I341" s="6"/>
    </row>
    <row r="342" spans="1:9" ht="14.25" customHeight="1">
      <c r="A342" s="48"/>
      <c r="B342" s="22"/>
      <c r="C342" s="22"/>
      <c r="D342" s="206" t="s">
        <v>2</v>
      </c>
      <c r="E342" s="206" t="s">
        <v>3</v>
      </c>
      <c r="F342" s="206" t="s">
        <v>6</v>
      </c>
      <c r="G342" s="206" t="s">
        <v>5</v>
      </c>
      <c r="H342"/>
      <c r="I342"/>
    </row>
    <row r="343" spans="1:9" ht="14.25" customHeight="1">
      <c r="A343" s="6" t="s">
        <v>590</v>
      </c>
      <c r="B343" s="6"/>
      <c r="C343" s="16" t="s">
        <v>472</v>
      </c>
      <c r="D343" s="208">
        <v>0</v>
      </c>
      <c r="E343" s="208">
        <v>0</v>
      </c>
      <c r="F343" s="208">
        <v>1</v>
      </c>
      <c r="G343" s="208">
        <v>1</v>
      </c>
      <c r="H343"/>
      <c r="I343"/>
    </row>
    <row r="344" spans="1:9" ht="14.25" customHeight="1">
      <c r="A344" s="6" t="s">
        <v>590</v>
      </c>
      <c r="B344" s="6"/>
      <c r="C344" s="16" t="s">
        <v>376</v>
      </c>
      <c r="D344" s="208">
        <v>0</v>
      </c>
      <c r="E344" s="208">
        <v>1</v>
      </c>
      <c r="F344" s="208">
        <v>2</v>
      </c>
      <c r="G344" s="208">
        <v>3</v>
      </c>
      <c r="H344"/>
      <c r="I344"/>
    </row>
    <row r="345" spans="1:9" ht="14.25" customHeight="1">
      <c r="A345" s="6" t="s">
        <v>590</v>
      </c>
      <c r="B345" s="6"/>
      <c r="C345" s="16" t="s">
        <v>377</v>
      </c>
      <c r="D345" s="208">
        <v>0</v>
      </c>
      <c r="E345" s="208">
        <v>1</v>
      </c>
      <c r="F345" s="208">
        <v>1</v>
      </c>
      <c r="G345" s="208">
        <v>2</v>
      </c>
      <c r="H345"/>
      <c r="I345"/>
    </row>
    <row r="346" spans="1:9" ht="14.25" customHeight="1">
      <c r="A346" s="6" t="s">
        <v>590</v>
      </c>
      <c r="B346" s="6"/>
      <c r="C346" s="16" t="s">
        <v>378</v>
      </c>
      <c r="D346" s="208">
        <v>0</v>
      </c>
      <c r="E346" s="208">
        <v>4</v>
      </c>
      <c r="F346" s="208">
        <v>6</v>
      </c>
      <c r="G346" s="208">
        <v>10</v>
      </c>
      <c r="H346"/>
      <c r="I346"/>
    </row>
    <row r="347" spans="1:9" ht="14.25" customHeight="1">
      <c r="A347" s="6" t="s">
        <v>590</v>
      </c>
      <c r="B347" s="6"/>
      <c r="C347" s="16" t="s">
        <v>286</v>
      </c>
      <c r="D347" s="208">
        <v>0</v>
      </c>
      <c r="E347" s="208">
        <v>4</v>
      </c>
      <c r="F347" s="208">
        <v>3</v>
      </c>
      <c r="G347" s="208">
        <v>7</v>
      </c>
      <c r="H347"/>
      <c r="I347"/>
    </row>
    <row r="348" spans="1:9" ht="14.25" customHeight="1">
      <c r="A348" s="6" t="s">
        <v>590</v>
      </c>
      <c r="B348" s="6"/>
      <c r="C348" s="16" t="s">
        <v>379</v>
      </c>
      <c r="D348" s="208">
        <v>2</v>
      </c>
      <c r="E348" s="208">
        <v>1</v>
      </c>
      <c r="F348" s="208">
        <v>1</v>
      </c>
      <c r="G348" s="208">
        <v>4</v>
      </c>
      <c r="H348"/>
      <c r="I348"/>
    </row>
    <row r="349" spans="1:9" ht="14.25" customHeight="1">
      <c r="A349" s="6" t="s">
        <v>590</v>
      </c>
      <c r="B349" s="6"/>
      <c r="C349" s="16" t="s">
        <v>19</v>
      </c>
      <c r="D349" s="208">
        <v>0</v>
      </c>
      <c r="E349" s="208">
        <v>0</v>
      </c>
      <c r="F349" s="208">
        <v>1</v>
      </c>
      <c r="G349" s="208">
        <v>1</v>
      </c>
      <c r="H349"/>
      <c r="I349"/>
    </row>
    <row r="350" spans="1:9" ht="14.25" customHeight="1">
      <c r="A350" s="6" t="s">
        <v>590</v>
      </c>
      <c r="B350" s="6"/>
      <c r="C350" s="16" t="s">
        <v>380</v>
      </c>
      <c r="D350" s="208">
        <v>2</v>
      </c>
      <c r="E350" s="208">
        <v>1</v>
      </c>
      <c r="F350" s="208">
        <v>1</v>
      </c>
      <c r="G350" s="208">
        <v>4</v>
      </c>
      <c r="H350"/>
      <c r="I350"/>
    </row>
    <row r="351" spans="1:9" ht="14.25" customHeight="1">
      <c r="A351" s="6" t="s">
        <v>590</v>
      </c>
      <c r="B351" s="6"/>
      <c r="C351" s="16" t="s">
        <v>381</v>
      </c>
      <c r="D351" s="208">
        <v>2</v>
      </c>
      <c r="E351" s="208">
        <v>14</v>
      </c>
      <c r="F351" s="208">
        <v>14</v>
      </c>
      <c r="G351" s="208">
        <v>30</v>
      </c>
      <c r="H351"/>
      <c r="I351"/>
    </row>
    <row r="352" spans="1:9" ht="14.25" customHeight="1">
      <c r="A352" s="6" t="s">
        <v>590</v>
      </c>
      <c r="B352" s="6"/>
      <c r="C352" s="16" t="s">
        <v>382</v>
      </c>
      <c r="D352" s="208">
        <v>0</v>
      </c>
      <c r="E352" s="208">
        <v>0</v>
      </c>
      <c r="F352" s="208">
        <v>2</v>
      </c>
      <c r="G352" s="208">
        <v>2</v>
      </c>
      <c r="H352"/>
      <c r="I352"/>
    </row>
    <row r="353" spans="1:9" ht="14.25" customHeight="1">
      <c r="A353" s="7" t="s">
        <v>835</v>
      </c>
      <c r="B353" s="7"/>
      <c r="C353" s="6"/>
      <c r="D353" s="210">
        <v>6</v>
      </c>
      <c r="E353" s="210">
        <v>26</v>
      </c>
      <c r="F353" s="210">
        <v>32</v>
      </c>
      <c r="G353" s="210">
        <v>64</v>
      </c>
      <c r="H353"/>
      <c r="I353"/>
    </row>
    <row r="354" spans="1:9" ht="14.25" customHeight="1">
      <c r="A354" s="22"/>
      <c r="B354" s="22"/>
      <c r="C354" s="30"/>
      <c r="D354" s="22" t="s">
        <v>2</v>
      </c>
      <c r="E354" s="22" t="s">
        <v>3</v>
      </c>
      <c r="F354" s="22" t="s">
        <v>6</v>
      </c>
      <c r="G354" s="22" t="s">
        <v>5</v>
      </c>
      <c r="H354"/>
      <c r="I354"/>
    </row>
    <row r="355" spans="1:9" ht="14.25" customHeight="1">
      <c r="A355" s="6" t="s">
        <v>383</v>
      </c>
      <c r="B355" s="6"/>
      <c r="C355" s="6" t="s">
        <v>384</v>
      </c>
      <c r="D355" s="12">
        <v>0</v>
      </c>
      <c r="E355" s="12">
        <v>0</v>
      </c>
      <c r="F355" s="12">
        <v>1</v>
      </c>
      <c r="G355" s="12">
        <v>1</v>
      </c>
      <c r="H355"/>
      <c r="I355"/>
    </row>
    <row r="356" spans="1:9" ht="14.25" customHeight="1">
      <c r="A356" s="6" t="s">
        <v>383</v>
      </c>
      <c r="B356" s="6"/>
      <c r="C356" s="6" t="s">
        <v>385</v>
      </c>
      <c r="D356" s="12">
        <v>0</v>
      </c>
      <c r="E356" s="12">
        <v>0</v>
      </c>
      <c r="F356" s="12">
        <v>0</v>
      </c>
      <c r="G356" s="12">
        <v>0</v>
      </c>
      <c r="H356"/>
      <c r="I356"/>
    </row>
    <row r="357" spans="1:9" ht="14.25" customHeight="1">
      <c r="A357" s="6" t="s">
        <v>383</v>
      </c>
      <c r="B357" s="6"/>
      <c r="C357" s="6" t="s">
        <v>113</v>
      </c>
      <c r="D357" s="12">
        <v>2</v>
      </c>
      <c r="E357" s="12">
        <v>0</v>
      </c>
      <c r="F357" s="12">
        <v>0</v>
      </c>
      <c r="G357" s="12">
        <v>2</v>
      </c>
      <c r="H357"/>
      <c r="I357"/>
    </row>
    <row r="358" spans="1:9" ht="14.25" customHeight="1">
      <c r="A358" s="6" t="s">
        <v>383</v>
      </c>
      <c r="B358" s="6"/>
      <c r="C358" s="6" t="s">
        <v>386</v>
      </c>
      <c r="D358" s="12">
        <v>0</v>
      </c>
      <c r="E358" s="12">
        <v>0</v>
      </c>
      <c r="F358" s="12">
        <v>0</v>
      </c>
      <c r="G358" s="12">
        <v>0</v>
      </c>
      <c r="H358"/>
      <c r="I358"/>
    </row>
    <row r="359" spans="1:9" ht="14.25" customHeight="1">
      <c r="A359" s="6" t="s">
        <v>383</v>
      </c>
      <c r="B359" s="6"/>
      <c r="C359" s="6" t="s">
        <v>387</v>
      </c>
      <c r="D359" s="12">
        <v>1</v>
      </c>
      <c r="E359" s="12">
        <v>5</v>
      </c>
      <c r="F359" s="12">
        <v>13</v>
      </c>
      <c r="G359" s="12">
        <v>19</v>
      </c>
      <c r="H359"/>
      <c r="I359"/>
    </row>
    <row r="360" spans="1:9" ht="14.25" customHeight="1">
      <c r="A360" s="6" t="s">
        <v>383</v>
      </c>
      <c r="B360" s="6"/>
      <c r="C360" s="6" t="s">
        <v>388</v>
      </c>
      <c r="D360" s="12">
        <v>1</v>
      </c>
      <c r="E360" s="12">
        <v>4</v>
      </c>
      <c r="F360" s="12">
        <v>11</v>
      </c>
      <c r="G360" s="12">
        <v>16</v>
      </c>
      <c r="H360"/>
      <c r="I360"/>
    </row>
    <row r="361" spans="1:9" ht="14.25" customHeight="1">
      <c r="A361" s="6" t="s">
        <v>383</v>
      </c>
      <c r="B361" s="6"/>
      <c r="C361" s="6" t="s">
        <v>389</v>
      </c>
      <c r="D361" s="12">
        <v>11</v>
      </c>
      <c r="E361" s="12">
        <v>26</v>
      </c>
      <c r="F361" s="12">
        <v>33</v>
      </c>
      <c r="G361" s="12">
        <v>70</v>
      </c>
      <c r="H361"/>
      <c r="I361"/>
    </row>
    <row r="362" spans="1:9" ht="14.25" customHeight="1">
      <c r="A362" s="6" t="s">
        <v>383</v>
      </c>
      <c r="B362" s="6"/>
      <c r="C362" s="6" t="s">
        <v>390</v>
      </c>
      <c r="D362" s="12">
        <v>2</v>
      </c>
      <c r="E362" s="12">
        <v>6</v>
      </c>
      <c r="F362" s="12">
        <v>9</v>
      </c>
      <c r="G362" s="12">
        <v>17</v>
      </c>
      <c r="H362"/>
      <c r="I362"/>
    </row>
    <row r="363" spans="1:9" ht="14.25" customHeight="1">
      <c r="A363" s="6" t="s">
        <v>383</v>
      </c>
      <c r="B363" s="6"/>
      <c r="C363" s="6" t="s">
        <v>391</v>
      </c>
      <c r="D363" s="12">
        <v>0</v>
      </c>
      <c r="E363" s="12">
        <v>0</v>
      </c>
      <c r="F363" s="12">
        <v>1</v>
      </c>
      <c r="G363" s="12">
        <v>1</v>
      </c>
      <c r="H363"/>
      <c r="I363"/>
    </row>
    <row r="364" spans="1:9" ht="14.25" customHeight="1">
      <c r="A364" s="6" t="s">
        <v>383</v>
      </c>
      <c r="B364" s="6"/>
      <c r="C364" s="6" t="s">
        <v>392</v>
      </c>
      <c r="D364" s="12">
        <v>1</v>
      </c>
      <c r="E364" s="12">
        <v>9</v>
      </c>
      <c r="F364" s="12">
        <v>8</v>
      </c>
      <c r="G364" s="12">
        <v>18</v>
      </c>
      <c r="H364"/>
      <c r="I364"/>
    </row>
    <row r="365" spans="1:9" ht="14.25" customHeight="1">
      <c r="A365" s="6" t="s">
        <v>383</v>
      </c>
      <c r="B365" s="6"/>
      <c r="C365" s="6" t="s">
        <v>342</v>
      </c>
      <c r="D365" s="12">
        <v>1</v>
      </c>
      <c r="E365" s="12">
        <v>0</v>
      </c>
      <c r="F365" s="12">
        <v>3</v>
      </c>
      <c r="G365" s="12">
        <v>4</v>
      </c>
      <c r="H365"/>
      <c r="I365"/>
    </row>
    <row r="366" spans="1:9" ht="14.25" customHeight="1">
      <c r="A366" s="6" t="s">
        <v>383</v>
      </c>
      <c r="B366" s="6"/>
      <c r="C366" s="6" t="s">
        <v>393</v>
      </c>
      <c r="D366" s="12">
        <v>0</v>
      </c>
      <c r="E366" s="12">
        <v>1</v>
      </c>
      <c r="F366" s="12">
        <v>1</v>
      </c>
      <c r="G366" s="12">
        <v>2</v>
      </c>
      <c r="H366"/>
      <c r="I366"/>
    </row>
    <row r="367" spans="1:9" ht="14.25" customHeight="1">
      <c r="A367" s="6" t="s">
        <v>383</v>
      </c>
      <c r="B367" s="6"/>
      <c r="C367" s="6" t="s">
        <v>394</v>
      </c>
      <c r="D367" s="12">
        <v>6</v>
      </c>
      <c r="E367" s="12">
        <v>16</v>
      </c>
      <c r="F367" s="12">
        <v>22</v>
      </c>
      <c r="G367" s="12">
        <v>44</v>
      </c>
      <c r="H367"/>
      <c r="I367"/>
    </row>
    <row r="368" spans="1:9" ht="14.25" customHeight="1">
      <c r="A368" s="6" t="s">
        <v>383</v>
      </c>
      <c r="B368" s="6"/>
      <c r="C368" s="6" t="s">
        <v>395</v>
      </c>
      <c r="D368" s="12">
        <v>1</v>
      </c>
      <c r="E368" s="12">
        <v>0</v>
      </c>
      <c r="F368" s="12">
        <v>4</v>
      </c>
      <c r="G368" s="12">
        <v>5</v>
      </c>
      <c r="H368"/>
      <c r="I368"/>
    </row>
    <row r="369" spans="1:9" ht="14.25" customHeight="1">
      <c r="A369" s="6" t="s">
        <v>383</v>
      </c>
      <c r="B369" s="6"/>
      <c r="C369" s="6" t="s">
        <v>396</v>
      </c>
      <c r="D369" s="12">
        <v>1</v>
      </c>
      <c r="E369" s="12">
        <v>1</v>
      </c>
      <c r="F369" s="12">
        <v>6</v>
      </c>
      <c r="G369" s="12">
        <v>8</v>
      </c>
      <c r="H369"/>
      <c r="I369"/>
    </row>
    <row r="370" spans="1:9" ht="14.25" customHeight="1">
      <c r="A370" s="6" t="s">
        <v>383</v>
      </c>
      <c r="B370" s="6"/>
      <c r="C370" s="6" t="s">
        <v>397</v>
      </c>
      <c r="D370" s="12">
        <v>1</v>
      </c>
      <c r="E370" s="12">
        <v>0</v>
      </c>
      <c r="F370" s="12">
        <v>0</v>
      </c>
      <c r="G370" s="12">
        <v>1</v>
      </c>
      <c r="H370"/>
      <c r="I370"/>
    </row>
    <row r="371" spans="1:9" ht="14.25" customHeight="1">
      <c r="A371" s="6" t="s">
        <v>383</v>
      </c>
      <c r="B371" s="6"/>
      <c r="C371" s="6" t="s">
        <v>398</v>
      </c>
      <c r="D371" s="12">
        <v>1</v>
      </c>
      <c r="E371" s="12">
        <v>9</v>
      </c>
      <c r="F371" s="12">
        <v>11</v>
      </c>
      <c r="G371" s="12">
        <v>21</v>
      </c>
      <c r="H371"/>
      <c r="I371"/>
    </row>
    <row r="372" spans="1:9" ht="14.25" customHeight="1">
      <c r="A372" s="6" t="s">
        <v>383</v>
      </c>
      <c r="B372" s="6"/>
      <c r="C372" s="6" t="s">
        <v>399</v>
      </c>
      <c r="D372" s="12">
        <v>0</v>
      </c>
      <c r="E372" s="12">
        <v>0</v>
      </c>
      <c r="F372" s="12">
        <v>3</v>
      </c>
      <c r="G372" s="12">
        <v>3</v>
      </c>
      <c r="H372"/>
      <c r="I372"/>
    </row>
    <row r="373" spans="1:9" ht="14.25" customHeight="1">
      <c r="A373" s="6" t="s">
        <v>383</v>
      </c>
      <c r="B373" s="6"/>
      <c r="C373" s="6" t="s">
        <v>120</v>
      </c>
      <c r="D373" s="12">
        <v>0</v>
      </c>
      <c r="E373" s="12">
        <v>1</v>
      </c>
      <c r="F373" s="12">
        <v>1</v>
      </c>
      <c r="G373" s="12">
        <v>2</v>
      </c>
      <c r="H373"/>
      <c r="I373"/>
    </row>
    <row r="374" spans="1:9" ht="14.25" customHeight="1">
      <c r="A374" s="6" t="s">
        <v>383</v>
      </c>
      <c r="B374" s="6"/>
      <c r="C374" s="6" t="s">
        <v>400</v>
      </c>
      <c r="D374" s="12">
        <v>0</v>
      </c>
      <c r="E374" s="12">
        <v>0</v>
      </c>
      <c r="F374" s="12">
        <v>1</v>
      </c>
      <c r="G374" s="12">
        <v>1</v>
      </c>
      <c r="H374"/>
      <c r="I374"/>
    </row>
    <row r="375" spans="1:9" ht="14.25" customHeight="1">
      <c r="A375" s="6" t="s">
        <v>383</v>
      </c>
      <c r="B375" s="6"/>
      <c r="C375" s="6" t="s">
        <v>401</v>
      </c>
      <c r="D375" s="12">
        <v>2</v>
      </c>
      <c r="E375" s="12">
        <v>1</v>
      </c>
      <c r="F375" s="12">
        <v>1</v>
      </c>
      <c r="G375" s="12">
        <v>4</v>
      </c>
      <c r="H375"/>
      <c r="I375"/>
    </row>
    <row r="376" spans="1:9" ht="14.25" customHeight="1">
      <c r="A376" s="6" t="s">
        <v>383</v>
      </c>
      <c r="B376" s="6"/>
      <c r="C376" s="6" t="s">
        <v>402</v>
      </c>
      <c r="D376" s="12">
        <v>1</v>
      </c>
      <c r="E376" s="12">
        <v>4</v>
      </c>
      <c r="F376" s="12">
        <v>2</v>
      </c>
      <c r="G376" s="12">
        <v>7</v>
      </c>
      <c r="H376"/>
      <c r="I376"/>
    </row>
    <row r="377" spans="1:9" ht="14.25" customHeight="1">
      <c r="A377" s="6" t="s">
        <v>383</v>
      </c>
      <c r="B377" s="6"/>
      <c r="C377" s="6" t="s">
        <v>344</v>
      </c>
      <c r="D377" s="12">
        <v>0</v>
      </c>
      <c r="E377" s="12">
        <v>0</v>
      </c>
      <c r="F377" s="12">
        <v>1</v>
      </c>
      <c r="G377" s="12">
        <v>1</v>
      </c>
      <c r="H377"/>
      <c r="I377"/>
    </row>
    <row r="378" spans="1:9" ht="14.25" customHeight="1">
      <c r="A378" s="6" t="s">
        <v>383</v>
      </c>
      <c r="B378" s="6"/>
      <c r="C378" s="6" t="s">
        <v>403</v>
      </c>
      <c r="D378" s="12">
        <v>0</v>
      </c>
      <c r="E378" s="12">
        <v>0</v>
      </c>
      <c r="F378" s="12">
        <v>0</v>
      </c>
      <c r="G378" s="12">
        <v>0</v>
      </c>
      <c r="H378"/>
      <c r="I378"/>
    </row>
    <row r="379" spans="1:9" ht="14.25" customHeight="1">
      <c r="A379" s="6" t="s">
        <v>383</v>
      </c>
      <c r="B379" s="6"/>
      <c r="C379" s="6" t="s">
        <v>404</v>
      </c>
      <c r="D379" s="12">
        <v>1</v>
      </c>
      <c r="E379" s="12">
        <v>4</v>
      </c>
      <c r="F379" s="12">
        <v>10</v>
      </c>
      <c r="G379" s="12">
        <v>15</v>
      </c>
      <c r="H379"/>
      <c r="I379"/>
    </row>
    <row r="380" spans="1:9" ht="14.25" customHeight="1">
      <c r="A380" s="6" t="s">
        <v>383</v>
      </c>
      <c r="B380" s="6"/>
      <c r="C380" s="6" t="s">
        <v>405</v>
      </c>
      <c r="D380" s="12">
        <v>0</v>
      </c>
      <c r="E380" s="12">
        <v>0</v>
      </c>
      <c r="F380" s="12">
        <v>2</v>
      </c>
      <c r="G380" s="12">
        <v>2</v>
      </c>
      <c r="H380"/>
      <c r="I380"/>
    </row>
    <row r="381" spans="1:9" ht="14.25" customHeight="1">
      <c r="A381" s="6" t="s">
        <v>383</v>
      </c>
      <c r="B381" s="6"/>
      <c r="C381" s="6" t="s">
        <v>406</v>
      </c>
      <c r="D381" s="12">
        <v>0</v>
      </c>
      <c r="E381" s="12">
        <v>0</v>
      </c>
      <c r="F381" s="12">
        <v>3</v>
      </c>
      <c r="G381" s="12">
        <v>3</v>
      </c>
      <c r="H381"/>
      <c r="I381"/>
    </row>
    <row r="382" spans="1:9" ht="14.25" customHeight="1">
      <c r="A382" s="6" t="s">
        <v>383</v>
      </c>
      <c r="B382" s="6"/>
      <c r="C382" s="6" t="s">
        <v>407</v>
      </c>
      <c r="D382" s="12">
        <v>0</v>
      </c>
      <c r="E382" s="12">
        <v>1</v>
      </c>
      <c r="F382" s="12">
        <v>3</v>
      </c>
      <c r="G382" s="12">
        <v>4</v>
      </c>
      <c r="H382"/>
      <c r="I382"/>
    </row>
    <row r="383" spans="1:9" ht="14.25" customHeight="1">
      <c r="A383" s="6" t="s">
        <v>383</v>
      </c>
      <c r="B383" s="6"/>
      <c r="C383" s="6" t="s">
        <v>408</v>
      </c>
      <c r="D383" s="12">
        <v>0</v>
      </c>
      <c r="E383" s="12">
        <v>0</v>
      </c>
      <c r="F383" s="12">
        <v>0</v>
      </c>
      <c r="G383" s="12">
        <v>0</v>
      </c>
      <c r="H383"/>
      <c r="I383"/>
    </row>
    <row r="384" spans="1:9" ht="14.25" customHeight="1">
      <c r="A384" s="6" t="s">
        <v>383</v>
      </c>
      <c r="B384" s="6"/>
      <c r="C384" s="6" t="s">
        <v>409</v>
      </c>
      <c r="D384" s="12">
        <v>0</v>
      </c>
      <c r="E384" s="12">
        <v>3</v>
      </c>
      <c r="F384" s="12">
        <v>4</v>
      </c>
      <c r="G384" s="12">
        <v>7</v>
      </c>
      <c r="H384"/>
      <c r="I384"/>
    </row>
    <row r="385" spans="1:9" ht="14.25" customHeight="1">
      <c r="A385" s="6" t="s">
        <v>383</v>
      </c>
      <c r="B385" s="6"/>
      <c r="C385" s="6" t="s">
        <v>410</v>
      </c>
      <c r="D385" s="12">
        <v>0</v>
      </c>
      <c r="E385" s="12">
        <v>0</v>
      </c>
      <c r="F385" s="12">
        <v>2</v>
      </c>
      <c r="G385" s="12">
        <v>2</v>
      </c>
      <c r="H385"/>
      <c r="I385"/>
    </row>
    <row r="386" spans="1:9" ht="14.25" customHeight="1">
      <c r="A386" s="6" t="s">
        <v>383</v>
      </c>
      <c r="B386" s="6"/>
      <c r="C386" s="6" t="s">
        <v>411</v>
      </c>
      <c r="D386" s="12">
        <v>1</v>
      </c>
      <c r="E386" s="12">
        <v>5</v>
      </c>
      <c r="F386" s="12">
        <v>7</v>
      </c>
      <c r="G386" s="12">
        <v>13</v>
      </c>
      <c r="H386"/>
      <c r="I386"/>
    </row>
    <row r="387" spans="1:9" ht="14.25" customHeight="1">
      <c r="A387" s="6" t="s">
        <v>383</v>
      </c>
      <c r="B387" s="6"/>
      <c r="C387" s="6" t="s">
        <v>412</v>
      </c>
      <c r="D387" s="12">
        <v>2</v>
      </c>
      <c r="E387" s="12">
        <v>2</v>
      </c>
      <c r="F387" s="12">
        <v>0</v>
      </c>
      <c r="G387" s="12">
        <v>4</v>
      </c>
      <c r="H387"/>
      <c r="I387"/>
    </row>
    <row r="388" spans="1:9" ht="14.25" customHeight="1">
      <c r="A388" s="6" t="s">
        <v>383</v>
      </c>
      <c r="B388" s="6"/>
      <c r="C388" s="6" t="s">
        <v>413</v>
      </c>
      <c r="D388" s="12">
        <v>0</v>
      </c>
      <c r="E388" s="12">
        <v>1</v>
      </c>
      <c r="F388" s="12">
        <v>1</v>
      </c>
      <c r="G388" s="12">
        <v>2</v>
      </c>
      <c r="H388"/>
      <c r="I388"/>
    </row>
    <row r="389" spans="1:9" ht="14.25" customHeight="1">
      <c r="A389" s="7" t="s">
        <v>836</v>
      </c>
      <c r="B389" s="7"/>
      <c r="C389" s="7"/>
      <c r="D389" s="15">
        <v>36</v>
      </c>
      <c r="E389" s="15">
        <v>99</v>
      </c>
      <c r="F389" s="15">
        <v>164</v>
      </c>
      <c r="G389" s="15">
        <v>299</v>
      </c>
      <c r="H389"/>
      <c r="I389"/>
    </row>
    <row r="390" spans="1:9" ht="14.25" customHeight="1">
      <c r="A390" s="9" t="s">
        <v>702</v>
      </c>
      <c r="H390" s="212"/>
    </row>
    <row r="391" spans="1:9" ht="14.25" customHeight="1"/>
    <row r="392" spans="1:9" ht="14.25" customHeight="1"/>
    <row r="393" spans="1:9" ht="14.25" customHeight="1"/>
    <row r="394" spans="1:9" ht="14.25" customHeight="1"/>
    <row r="395" spans="1:9" ht="14.25" customHeight="1"/>
    <row r="396" spans="1:9" ht="14.25" customHeight="1"/>
    <row r="397" spans="1:9" ht="14.25" customHeight="1"/>
    <row r="398" spans="1:9" ht="14.25" customHeight="1"/>
    <row r="399" spans="1:9" ht="14.25" customHeight="1"/>
    <row r="400" spans="1:9"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sheetData>
  <autoFilter ref="A13:I390">
    <filterColumn colId="3" showButton="0"/>
    <filterColumn colId="4" showButton="0"/>
    <filterColumn colId="5" showButton="0"/>
  </autoFilter>
  <mergeCells count="10">
    <mergeCell ref="D13:G13"/>
    <mergeCell ref="H13:H14"/>
    <mergeCell ref="A5:H5"/>
    <mergeCell ref="A9:H9"/>
    <mergeCell ref="I13:I14"/>
    <mergeCell ref="C13:C14"/>
    <mergeCell ref="A13:A14"/>
    <mergeCell ref="B13:B14"/>
    <mergeCell ref="B6:Q6"/>
    <mergeCell ref="B8:Q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22"/>
  <sheetViews>
    <sheetView showGridLines="0" showRowColHeaders="0" zoomScale="80" zoomScaleNormal="80" workbookViewId="0">
      <selection activeCell="A62" sqref="A62"/>
    </sheetView>
  </sheetViews>
  <sheetFormatPr defaultRowHeight="15"/>
  <cols>
    <col min="1" max="1" width="34.140625" customWidth="1"/>
    <col min="2" max="14" width="8.140625" customWidth="1"/>
    <col min="15" max="15" width="8.140625" style="107" customWidth="1"/>
    <col min="16" max="16" width="8.5703125" customWidth="1"/>
    <col min="17" max="17" width="8.5703125" style="107" customWidth="1"/>
    <col min="18" max="18" width="13.42578125" customWidth="1"/>
    <col min="19" max="19" width="14.28515625" customWidth="1"/>
    <col min="20" max="20" width="19.5703125" customWidth="1"/>
    <col min="21" max="21" width="16.140625" customWidth="1"/>
  </cols>
  <sheetData>
    <row r="1" spans="1:21" s="107" customFormat="1"/>
    <row r="2" spans="1:21" s="107" customFormat="1"/>
    <row r="3" spans="1:21" s="107" customFormat="1"/>
    <row r="4" spans="1:21" ht="26.25">
      <c r="A4" s="20" t="s">
        <v>469</v>
      </c>
    </row>
    <row r="5" spans="1:21" ht="36" customHeight="1">
      <c r="A5" s="312" t="s">
        <v>874</v>
      </c>
      <c r="B5" s="312"/>
      <c r="C5" s="312"/>
      <c r="D5" s="312"/>
      <c r="E5" s="312"/>
      <c r="F5" s="312"/>
      <c r="G5" s="312"/>
      <c r="H5" s="312"/>
      <c r="I5" s="312"/>
      <c r="J5" s="312"/>
      <c r="K5" s="312"/>
      <c r="L5" s="312"/>
      <c r="M5" s="312"/>
      <c r="N5" s="312"/>
      <c r="O5" s="312"/>
      <c r="P5" s="312"/>
      <c r="Q5" s="312"/>
      <c r="R5" s="312"/>
      <c r="S5" s="312"/>
    </row>
    <row r="6" spans="1:21" ht="36.75" customHeight="1">
      <c r="A6" s="325" t="s">
        <v>1016</v>
      </c>
      <c r="B6" s="325"/>
      <c r="C6" s="325"/>
      <c r="D6" s="325"/>
      <c r="E6" s="325"/>
      <c r="F6" s="325"/>
      <c r="G6" s="325"/>
      <c r="H6" s="325"/>
      <c r="I6" s="325"/>
      <c r="J6" s="325"/>
      <c r="K6" s="325"/>
      <c r="L6" s="325"/>
      <c r="M6" s="325"/>
      <c r="N6" s="325"/>
      <c r="O6" s="325"/>
      <c r="P6" s="325"/>
      <c r="Q6" s="325"/>
      <c r="R6" s="325"/>
      <c r="S6" s="325"/>
    </row>
    <row r="7" spans="1:21" s="3" customFormat="1">
      <c r="A7" s="61"/>
      <c r="O7" s="107"/>
      <c r="Q7" s="107"/>
    </row>
    <row r="8" spans="1:21" s="3" customFormat="1" ht="21">
      <c r="A8" s="29" t="s">
        <v>470</v>
      </c>
      <c r="B8" s="22"/>
      <c r="C8" s="22"/>
      <c r="D8" s="22"/>
      <c r="E8" s="22"/>
      <c r="F8" s="22"/>
      <c r="G8" s="22"/>
      <c r="H8" s="22"/>
      <c r="I8" s="22"/>
      <c r="J8" s="22"/>
      <c r="K8" s="22"/>
      <c r="L8" s="22"/>
      <c r="M8" s="22"/>
      <c r="N8" s="22"/>
      <c r="O8" s="22"/>
      <c r="P8" s="22"/>
      <c r="Q8" s="22"/>
      <c r="R8" s="22"/>
      <c r="S8" s="22"/>
      <c r="T8" s="22"/>
      <c r="U8" s="30"/>
    </row>
    <row r="9" spans="1:21" s="2" customFormat="1" ht="65.25" customHeight="1">
      <c r="A9" s="22"/>
      <c r="B9" s="22">
        <v>2002</v>
      </c>
      <c r="C9" s="22">
        <v>2003</v>
      </c>
      <c r="D9" s="22">
        <v>2004</v>
      </c>
      <c r="E9" s="22">
        <v>2005</v>
      </c>
      <c r="F9" s="22">
        <v>2006</v>
      </c>
      <c r="G9" s="22">
        <v>2007</v>
      </c>
      <c r="H9" s="22">
        <v>2008</v>
      </c>
      <c r="I9" s="22">
        <v>2009</v>
      </c>
      <c r="J9" s="22">
        <v>2010</v>
      </c>
      <c r="K9" s="22">
        <v>2011</v>
      </c>
      <c r="L9" s="22">
        <v>2012</v>
      </c>
      <c r="M9" s="22">
        <v>2013</v>
      </c>
      <c r="N9" s="22">
        <v>2014</v>
      </c>
      <c r="O9" s="22">
        <v>2015</v>
      </c>
      <c r="P9" s="22">
        <v>2016</v>
      </c>
      <c r="Q9" s="22">
        <v>2017</v>
      </c>
      <c r="R9" s="28" t="s">
        <v>1029</v>
      </c>
      <c r="S9" s="28" t="s">
        <v>1030</v>
      </c>
      <c r="T9" s="28" t="s">
        <v>1035</v>
      </c>
      <c r="U9" s="22" t="s">
        <v>1004</v>
      </c>
    </row>
    <row r="10" spans="1:21" s="2" customFormat="1">
      <c r="A10" s="7" t="s">
        <v>415</v>
      </c>
      <c r="B10" s="36">
        <v>19347</v>
      </c>
      <c r="C10" s="14">
        <v>19466</v>
      </c>
      <c r="D10" s="14">
        <v>19594</v>
      </c>
      <c r="E10" s="14">
        <v>19717</v>
      </c>
      <c r="F10" s="14">
        <v>19710</v>
      </c>
      <c r="G10" s="14">
        <v>19711</v>
      </c>
      <c r="H10" s="14">
        <v>19720</v>
      </c>
      <c r="I10" s="14">
        <v>19713</v>
      </c>
      <c r="J10" s="14">
        <v>19724</v>
      </c>
      <c r="K10" s="14">
        <v>19749</v>
      </c>
      <c r="L10" s="14">
        <v>19759</v>
      </c>
      <c r="M10" s="14">
        <v>19792</v>
      </c>
      <c r="N10" s="14">
        <v>19833</v>
      </c>
      <c r="O10" s="14">
        <v>19850</v>
      </c>
      <c r="P10" s="47">
        <v>19848</v>
      </c>
      <c r="Q10" s="47">
        <v>19855</v>
      </c>
      <c r="R10" s="101">
        <v>389</v>
      </c>
      <c r="S10" s="19">
        <v>1.9983561080858935E-2</v>
      </c>
      <c r="T10" s="19">
        <v>1</v>
      </c>
      <c r="U10" s="7"/>
    </row>
    <row r="11" spans="1:21">
      <c r="A11" s="6" t="s">
        <v>10</v>
      </c>
      <c r="B11" s="110"/>
      <c r="C11" s="10">
        <v>1349</v>
      </c>
      <c r="D11" s="10"/>
      <c r="E11" s="10"/>
      <c r="F11" s="10"/>
      <c r="G11" s="10"/>
      <c r="H11" s="10"/>
      <c r="I11" s="10"/>
      <c r="J11" s="10"/>
      <c r="K11" s="10"/>
      <c r="L11" s="10"/>
      <c r="M11" s="10"/>
      <c r="N11" s="110">
        <v>1390</v>
      </c>
      <c r="O11" s="10">
        <v>1397</v>
      </c>
      <c r="P11" s="12">
        <v>1397</v>
      </c>
      <c r="Q11" s="204">
        <v>1397</v>
      </c>
      <c r="R11" s="205">
        <v>48</v>
      </c>
      <c r="S11" s="35">
        <v>3.5581912527798368E-2</v>
      </c>
      <c r="T11" s="35">
        <v>7.0360110803324105E-2</v>
      </c>
      <c r="U11" s="6"/>
    </row>
    <row r="12" spans="1:21">
      <c r="A12" s="6" t="s">
        <v>11</v>
      </c>
      <c r="B12" s="110"/>
      <c r="C12" s="10">
        <v>1316</v>
      </c>
      <c r="D12" s="10"/>
      <c r="E12" s="10"/>
      <c r="F12" s="10"/>
      <c r="G12" s="10"/>
      <c r="H12" s="10"/>
      <c r="I12" s="10"/>
      <c r="J12" s="10"/>
      <c r="K12" s="10"/>
      <c r="L12" s="10"/>
      <c r="M12" s="10"/>
      <c r="N12" s="110">
        <v>1326</v>
      </c>
      <c r="O12" s="10">
        <v>1322</v>
      </c>
      <c r="P12" s="198">
        <v>1321</v>
      </c>
      <c r="Q12" s="204">
        <v>1323</v>
      </c>
      <c r="R12" s="205">
        <v>7</v>
      </c>
      <c r="S12" s="35">
        <v>5.3191489361702126E-3</v>
      </c>
      <c r="T12" s="35">
        <v>6.6633089901787956E-2</v>
      </c>
      <c r="U12" s="6"/>
    </row>
    <row r="13" spans="1:21">
      <c r="A13" s="6" t="s">
        <v>809</v>
      </c>
      <c r="B13" s="110">
        <v>2554</v>
      </c>
      <c r="C13" s="10"/>
      <c r="D13" s="10"/>
      <c r="E13" s="10"/>
      <c r="F13" s="10"/>
      <c r="G13" s="10"/>
      <c r="H13" s="10"/>
      <c r="I13" s="10"/>
      <c r="J13" s="10"/>
      <c r="K13" s="10"/>
      <c r="L13" s="10"/>
      <c r="M13" s="10"/>
      <c r="N13" s="110">
        <v>2622</v>
      </c>
      <c r="O13" s="10">
        <v>2624</v>
      </c>
      <c r="P13" s="198">
        <v>2633</v>
      </c>
      <c r="Q13" s="204">
        <v>2637</v>
      </c>
      <c r="R13" s="205">
        <v>83</v>
      </c>
      <c r="S13" s="35">
        <v>3.2498042286609241E-2</v>
      </c>
      <c r="T13" s="35">
        <v>0.13281289347771341</v>
      </c>
      <c r="U13" s="6"/>
    </row>
    <row r="14" spans="1:21">
      <c r="A14" s="6" t="s">
        <v>104</v>
      </c>
      <c r="B14" s="110"/>
      <c r="C14" s="10">
        <v>1407</v>
      </c>
      <c r="D14" s="10"/>
      <c r="E14" s="10"/>
      <c r="F14" s="10"/>
      <c r="G14" s="10"/>
      <c r="H14" s="10"/>
      <c r="I14" s="10"/>
      <c r="J14" s="10"/>
      <c r="K14" s="10"/>
      <c r="L14" s="10"/>
      <c r="M14" s="10"/>
      <c r="N14" s="110">
        <v>1426</v>
      </c>
      <c r="O14" s="10">
        <v>1416</v>
      </c>
      <c r="P14" s="198">
        <v>1413</v>
      </c>
      <c r="Q14" s="204">
        <v>1408</v>
      </c>
      <c r="R14" s="205">
        <v>1</v>
      </c>
      <c r="S14" s="35">
        <v>7.1073205401563609E-4</v>
      </c>
      <c r="T14" s="35">
        <v>7.091412742382272E-2</v>
      </c>
      <c r="U14" s="6"/>
    </row>
    <row r="15" spans="1:21">
      <c r="A15" s="6" t="s">
        <v>14</v>
      </c>
      <c r="B15" s="110"/>
      <c r="C15" s="10">
        <v>1510</v>
      </c>
      <c r="D15" s="10"/>
      <c r="E15" s="10"/>
      <c r="F15" s="10"/>
      <c r="G15" s="10"/>
      <c r="H15" s="10"/>
      <c r="I15" s="10"/>
      <c r="J15" s="10"/>
      <c r="K15" s="10"/>
      <c r="L15" s="10"/>
      <c r="N15" s="110">
        <v>1527</v>
      </c>
      <c r="O15" s="10">
        <v>1539</v>
      </c>
      <c r="P15" s="198">
        <v>1539</v>
      </c>
      <c r="Q15" s="204">
        <v>1541</v>
      </c>
      <c r="R15" s="205">
        <v>31</v>
      </c>
      <c r="S15" s="35">
        <v>2.052980132450331E-2</v>
      </c>
      <c r="T15" s="35">
        <v>7.7612692017124146E-2</v>
      </c>
      <c r="U15" s="6"/>
    </row>
    <row r="16" spans="1:21">
      <c r="A16" s="6" t="s">
        <v>15</v>
      </c>
      <c r="B16" s="110"/>
      <c r="C16" s="10">
        <v>1677</v>
      </c>
      <c r="D16" s="10"/>
      <c r="E16" s="10"/>
      <c r="F16" s="10"/>
      <c r="G16" s="10"/>
      <c r="H16" s="10"/>
      <c r="I16" s="10"/>
      <c r="J16" s="10"/>
      <c r="K16" s="10"/>
      <c r="L16" s="10"/>
      <c r="M16" s="10"/>
      <c r="N16" s="110">
        <v>1734</v>
      </c>
      <c r="O16" s="10">
        <v>1735</v>
      </c>
      <c r="P16" s="198">
        <v>1732</v>
      </c>
      <c r="Q16" s="204">
        <v>1741</v>
      </c>
      <c r="R16" s="205">
        <v>64</v>
      </c>
      <c r="S16" s="35">
        <v>3.8163387000596301E-2</v>
      </c>
      <c r="T16" s="35">
        <v>8.7685721480735335E-2</v>
      </c>
      <c r="U16" s="6"/>
    </row>
    <row r="17" spans="1:21">
      <c r="A17" s="6" t="s">
        <v>16</v>
      </c>
      <c r="B17" s="110"/>
      <c r="C17" s="10">
        <v>150</v>
      </c>
      <c r="D17" s="10"/>
      <c r="E17" s="10"/>
      <c r="F17" s="10"/>
      <c r="G17" s="10"/>
      <c r="H17" s="10"/>
      <c r="I17" s="10"/>
      <c r="J17" s="10"/>
      <c r="K17" s="10"/>
      <c r="L17" s="10"/>
      <c r="M17" s="10"/>
      <c r="N17" s="110">
        <v>156</v>
      </c>
      <c r="O17" s="10">
        <v>158</v>
      </c>
      <c r="P17" s="198">
        <v>162</v>
      </c>
      <c r="Q17" s="204">
        <v>165</v>
      </c>
      <c r="R17" s="205">
        <v>15</v>
      </c>
      <c r="S17" s="35">
        <v>0.1</v>
      </c>
      <c r="T17" s="35">
        <v>8.3102493074792248E-3</v>
      </c>
      <c r="U17" s="6"/>
    </row>
    <row r="18" spans="1:21">
      <c r="A18" s="6" t="s">
        <v>17</v>
      </c>
      <c r="B18" s="110">
        <v>2614</v>
      </c>
      <c r="C18" s="10"/>
      <c r="D18" s="10"/>
      <c r="E18" s="10"/>
      <c r="F18" s="10"/>
      <c r="G18" s="10"/>
      <c r="H18" s="10"/>
      <c r="I18" s="10"/>
      <c r="J18" s="10"/>
      <c r="K18" s="10"/>
      <c r="L18" s="10"/>
      <c r="M18" s="10"/>
      <c r="N18" s="110">
        <v>2641</v>
      </c>
      <c r="O18" s="10">
        <v>2650</v>
      </c>
      <c r="P18" s="198">
        <v>2655</v>
      </c>
      <c r="Q18" s="204">
        <v>2655</v>
      </c>
      <c r="R18" s="205">
        <v>41</v>
      </c>
      <c r="S18" s="35">
        <v>1.5684774292272378E-2</v>
      </c>
      <c r="T18" s="35">
        <v>0.13371946612943844</v>
      </c>
      <c r="U18" s="6"/>
    </row>
    <row r="19" spans="1:21">
      <c r="A19" s="6" t="s">
        <v>334</v>
      </c>
      <c r="B19" s="110"/>
      <c r="C19" s="10">
        <v>6903</v>
      </c>
      <c r="D19" s="10"/>
      <c r="E19" s="10"/>
      <c r="F19" s="10"/>
      <c r="G19" s="10"/>
      <c r="H19" s="10"/>
      <c r="I19" s="10"/>
      <c r="J19" s="10"/>
      <c r="K19" s="10"/>
      <c r="L19" s="10"/>
      <c r="M19" s="10"/>
      <c r="N19" s="110">
        <v>7010</v>
      </c>
      <c r="O19" s="10">
        <v>7009</v>
      </c>
      <c r="P19" s="198">
        <v>6996</v>
      </c>
      <c r="Q19" s="204">
        <v>6988</v>
      </c>
      <c r="R19" s="205">
        <v>85</v>
      </c>
      <c r="S19" s="35">
        <v>1.2313486889758076E-2</v>
      </c>
      <c r="T19" s="35">
        <v>0.35195164945857466</v>
      </c>
      <c r="U19" s="6"/>
    </row>
    <row r="20" spans="1:21">
      <c r="A20" s="88" t="s">
        <v>938</v>
      </c>
    </row>
    <row r="22" spans="1:21">
      <c r="A22" s="4" t="s">
        <v>702</v>
      </c>
    </row>
  </sheetData>
  <mergeCells count="2">
    <mergeCell ref="A5:S5"/>
    <mergeCell ref="A6:S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Region'!B10:Q10</xm:f>
              <xm:sqref>U10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'Scheduled monuments Region'!N11:Q11</xm:f>
              <xm:sqref>U11</xm:sqref>
            </x14:sparkline>
            <x14:sparkline>
              <xm:f>'Scheduled monuments Region'!N12:Q12</xm:f>
              <xm:sqref>U12</xm:sqref>
            </x14:sparkline>
            <x14:sparkline>
              <xm:f>'Scheduled monuments Region'!N13:Q13</xm:f>
              <xm:sqref>U13</xm:sqref>
            </x14:sparkline>
            <x14:sparkline>
              <xm:f>'Scheduled monuments Region'!N14:Q14</xm:f>
              <xm:sqref>U14</xm:sqref>
            </x14:sparkline>
            <x14:sparkline>
              <xm:f>'Scheduled monuments Region'!N15:Q15</xm:f>
              <xm:sqref>U15</xm:sqref>
            </x14:sparkline>
            <x14:sparkline>
              <xm:f>'Scheduled monuments Region'!N16:Q16</xm:f>
              <xm:sqref>U16</xm:sqref>
            </x14:sparkline>
            <x14:sparkline>
              <xm:f>'Scheduled monuments Region'!N17:Q17</xm:f>
              <xm:sqref>U17</xm:sqref>
            </x14:sparkline>
            <x14:sparkline>
              <xm:f>'Scheduled monuments Region'!N18:Q18</xm:f>
              <xm:sqref>U18</xm:sqref>
            </x14:sparkline>
            <x14:sparkline>
              <xm:f>'Scheduled monuments Region'!N19:Q19</xm:f>
              <xm:sqref>U19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Summary</vt:lpstr>
      <vt:lpstr>Listed Buildings Region</vt:lpstr>
      <vt:lpstr>Listed Buildings LA</vt:lpstr>
      <vt:lpstr>Conservation areas</vt:lpstr>
      <vt:lpstr>Conservation areas LA</vt:lpstr>
      <vt:lpstr>Parks and gardens regional</vt:lpstr>
      <vt:lpstr>Parks and gardens LA</vt:lpstr>
      <vt:lpstr>Scheduled monuments Region</vt:lpstr>
      <vt:lpstr>Sched. Monum. LA</vt:lpstr>
      <vt:lpstr>Historic Battlefields</vt:lpstr>
      <vt:lpstr>Protected Historic Wreck Sites</vt:lpstr>
      <vt:lpstr>World Heritage Sites</vt:lpstr>
      <vt:lpstr>AONBs and National Parks</vt:lpstr>
      <vt:lpstr>Historic Environment Records</vt:lpstr>
      <vt:lpstr>HLC regional</vt:lpstr>
      <vt:lpstr>HLC LA level</vt:lpstr>
      <vt:lpstr>Local Lists</vt:lpstr>
      <vt:lpstr>Maritime Heritage</vt:lpstr>
      <vt:lpstr>Listed Building use</vt:lpstr>
      <vt:lpstr>Start_2</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Hayes, Alexander</cp:lastModifiedBy>
  <dcterms:created xsi:type="dcterms:W3CDTF">2015-06-03T13:35:05Z</dcterms:created>
  <dcterms:modified xsi:type="dcterms:W3CDTF">2017-10-24T13:28:01Z</dcterms:modified>
</cp:coreProperties>
</file>