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3wilson\OneDrive - Historic England\Desktop\2021 Indicator Web Materials\"/>
    </mc:Choice>
  </mc:AlternateContent>
  <xr:revisionPtr revIDLastSave="555" documentId="6_{46B01BC2-C2C8-4A5B-9036-2C11A0F73183}" xr6:coauthVersionLast="44" xr6:coauthVersionMax="44" xr10:uidLastSave="{2C6BDA0B-0806-4C46-B6F7-81B180EF66D5}"/>
  <bookViews>
    <workbookView xWindow="-120" yWindow="-120" windowWidth="29040" windowHeight="15840" xr2:uid="{F549B514-9ED8-418C-87EB-033CFD008869}"/>
  </bookViews>
  <sheets>
    <sheet name="LA Profiles 2021" sheetId="1" r:id="rId1"/>
    <sheet name="Source" sheetId="7" state="hidden" r:id="rId2"/>
    <sheet name="Notes" sheetId="8" state="hidden" r:id="rId3"/>
  </sheets>
  <definedNames>
    <definedName name="_xlnm._FilterDatabase" localSheetId="1" hidden="1">Source!$A$1:$AM$313</definedName>
    <definedName name="Local_Authority">#REF!</definedName>
    <definedName name="NHLE.Listed_Buildings.Grade_II">#REF!,#REF!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 l="1"/>
  <c r="F17" i="1"/>
  <c r="F18" i="1"/>
  <c r="F20" i="1"/>
  <c r="F23" i="1"/>
  <c r="F24" i="1"/>
  <c r="F25" i="1"/>
  <c r="F26" i="1"/>
  <c r="F28" i="1"/>
  <c r="F29" i="1"/>
  <c r="F30" i="1"/>
  <c r="F33" i="1"/>
  <c r="F34" i="1"/>
  <c r="F35" i="1"/>
  <c r="F36" i="1"/>
  <c r="F37" i="1"/>
  <c r="F38" i="1"/>
  <c r="F39" i="1"/>
  <c r="F40" i="1"/>
  <c r="F42" i="1"/>
  <c r="F44" i="1"/>
  <c r="F45" i="1"/>
  <c r="F47" i="1"/>
  <c r="F48" i="1"/>
  <c r="F50" i="1"/>
  <c r="F51" i="1"/>
  <c r="F52" i="1"/>
  <c r="F53" i="1"/>
  <c r="F54" i="1"/>
  <c r="F55" i="1"/>
  <c r="I33" i="1"/>
  <c r="I34" i="1"/>
  <c r="I35" i="1"/>
  <c r="I36" i="1"/>
  <c r="I37" i="1"/>
  <c r="I38" i="1"/>
  <c r="I39" i="1"/>
  <c r="I40" i="1"/>
  <c r="I42" i="1"/>
  <c r="I44" i="1"/>
  <c r="I45" i="1"/>
  <c r="I47" i="1"/>
  <c r="I48" i="1"/>
  <c r="I50" i="1"/>
  <c r="I51" i="1"/>
  <c r="I52" i="1"/>
  <c r="I53" i="1"/>
  <c r="I54" i="1"/>
  <c r="I55" i="1"/>
  <c r="I20" i="1"/>
  <c r="I23" i="1"/>
  <c r="I24" i="1"/>
  <c r="I25" i="1"/>
  <c r="I26" i="1"/>
  <c r="I28" i="1"/>
  <c r="I29" i="1"/>
  <c r="I30" i="1"/>
  <c r="I16" i="1"/>
  <c r="I17" i="1"/>
  <c r="I18" i="1"/>
  <c r="I15" i="1"/>
  <c r="F15" i="1"/>
  <c r="N13" i="1"/>
  <c r="H13" i="1" s="1"/>
  <c r="N12" i="1"/>
  <c r="E13" i="1" s="1"/>
</calcChain>
</file>

<file path=xl/sharedStrings.xml><?xml version="1.0" encoding="utf-8"?>
<sst xmlns="http://schemas.openxmlformats.org/spreadsheetml/2006/main" count="3797" uniqueCount="759">
  <si>
    <r>
      <t xml:space="preserve">We would welcome any other suggestions of information that would be useful in the profiles. Please contact us at: </t>
    </r>
    <r>
      <rPr>
        <b/>
        <sz val="11"/>
        <color theme="1"/>
        <rFont val="Source Sans Pro Semibold"/>
        <family val="2"/>
      </rPr>
      <t>Heritage-Counts@HistoricEngland.org.uk</t>
    </r>
    <r>
      <rPr>
        <sz val="11"/>
        <color theme="1"/>
        <rFont val="Source Sans Pro Semibold"/>
        <family val="2"/>
      </rPr>
      <t xml:space="preserve"> </t>
    </r>
  </si>
  <si>
    <t>These spreadsheets can be accessed here: https://historicengland.org.uk/research/heritage-counts/indicator-data/</t>
  </si>
  <si>
    <r>
      <t>·       </t>
    </r>
    <r>
      <rPr>
        <b/>
        <sz val="11"/>
        <color theme="1"/>
        <rFont val="Source Sans Pro Semibold"/>
        <family val="2"/>
      </rPr>
      <t xml:space="preserve">  </t>
    </r>
    <r>
      <rPr>
        <b/>
        <sz val="11"/>
        <color theme="3"/>
        <rFont val="Source Sans Pro Semibold"/>
        <family val="2"/>
      </rPr>
      <t>Helping Things to Happen</t>
    </r>
    <r>
      <rPr>
        <b/>
        <sz val="11"/>
        <color theme="1"/>
        <rFont val="Source Sans Pro Semibold"/>
        <family val="2"/>
      </rPr>
      <t xml:space="preserve">: </t>
    </r>
    <r>
      <rPr>
        <sz val="11"/>
        <color theme="1"/>
        <rFont val="Source Sans Pro Semibold"/>
        <family val="2"/>
      </rPr>
      <t>Indicators of the importance of guardianship including data from Building Preservation Trusts.</t>
    </r>
  </si>
  <si>
    <r>
      <t>·       </t>
    </r>
    <r>
      <rPr>
        <b/>
        <sz val="11"/>
        <color theme="1"/>
        <rFont val="Source Sans Pro Semibold"/>
        <family val="2"/>
      </rPr>
      <t xml:space="preserve">  </t>
    </r>
    <r>
      <rPr>
        <b/>
        <sz val="11"/>
        <color theme="3"/>
        <rFont val="Source Sans Pro Semibold"/>
        <family val="2"/>
      </rPr>
      <t>Capacity Building</t>
    </r>
    <r>
      <rPr>
        <b/>
        <sz val="11"/>
        <color theme="1"/>
        <rFont val="Source Sans Pro Semibold"/>
        <family val="2"/>
      </rPr>
      <t xml:space="preserve">: </t>
    </r>
    <r>
      <rPr>
        <sz val="11"/>
        <color theme="1"/>
        <rFont val="Source Sans Pro Semibold"/>
        <family val="2"/>
      </rPr>
      <t>Indicators of heritage investments from private, public and voluntary sectors as well as the skills and capacity of the sector;</t>
    </r>
  </si>
  <si>
    <r>
      <t xml:space="preserve">·         </t>
    </r>
    <r>
      <rPr>
        <b/>
        <sz val="11"/>
        <color theme="3"/>
        <rFont val="Source Sans Pro Semibold"/>
        <family val="2"/>
      </rPr>
      <t>Public Engagement</t>
    </r>
    <r>
      <rPr>
        <b/>
        <sz val="11"/>
        <color theme="1"/>
        <rFont val="Source Sans Pro Semibold"/>
        <family val="2"/>
      </rPr>
      <t>:</t>
    </r>
    <r>
      <rPr>
        <sz val="11"/>
        <color theme="1"/>
        <rFont val="Source Sans Pro Semibold"/>
        <family val="2"/>
      </rPr>
      <t xml:space="preserve"> Presents data on participation in heritage, heritage membership and volunteering in the sector;</t>
    </r>
  </si>
  <si>
    <r>
      <t xml:space="preserve">·         </t>
    </r>
    <r>
      <rPr>
        <sz val="11"/>
        <color theme="3"/>
        <rFont val="Source Sans Pro Semibold"/>
        <family val="2"/>
      </rPr>
      <t>Constructive Conservation and Sustainable Management</t>
    </r>
    <r>
      <rPr>
        <sz val="11"/>
        <color theme="1"/>
        <rFont val="Source Sans Pro Semibold"/>
        <family val="2"/>
      </rPr>
      <t>: Includes indicators on the overall condition of the historic environment with indicators from the Heritage at Risk programme and data on managing the historic environment including  planning statistics;</t>
    </r>
  </si>
  <si>
    <r>
      <t>·    </t>
    </r>
    <r>
      <rPr>
        <b/>
        <sz val="11"/>
        <color theme="1"/>
        <rFont val="Source Sans Pro Semibold"/>
        <family val="2"/>
      </rPr>
      <t xml:space="preserve">     </t>
    </r>
    <r>
      <rPr>
        <sz val="11"/>
        <color theme="3"/>
        <rFont val="Source Sans Pro Semibold"/>
        <family val="2"/>
      </rPr>
      <t>Discovery, Identification and Understanding</t>
    </r>
    <r>
      <rPr>
        <b/>
        <sz val="11"/>
        <color theme="1"/>
        <rFont val="Source Sans Pro Semibold"/>
        <family val="2"/>
      </rPr>
      <t xml:space="preserve">: </t>
    </r>
    <r>
      <rPr>
        <sz val="11"/>
        <color theme="1"/>
        <rFont val="Source Sans Pro Semibold"/>
        <family val="2"/>
      </rPr>
      <t>Provides indicators on the scale and scope of the historic environment and assets;</t>
    </r>
  </si>
  <si>
    <t>The Heritage Counts Heritage Indicators webpage presents heritage indicator datasets according to the five strategic priorities of Heritage 2020:</t>
  </si>
  <si>
    <t>https://historicengland.org.uk/research/heritage-counts/indicator-data/</t>
  </si>
  <si>
    <t>The indicators above are only a small proportion of the historic environment indicators collected as part of the Heritage Counts Heritage Indicators</t>
  </si>
  <si>
    <t>Would you like to see more?</t>
  </si>
  <si>
    <r>
      <rPr>
        <vertAlign val="superscript"/>
        <sz val="10"/>
        <color theme="1"/>
        <rFont val="Source Sans Pro Semibold"/>
        <family val="2"/>
      </rPr>
      <t>2</t>
    </r>
    <r>
      <rPr>
        <sz val="10"/>
        <color theme="1"/>
        <rFont val="Source Sans Pro Semibold"/>
        <family val="2"/>
      </rPr>
      <t xml:space="preserve"> The total number of conservation areas per Local Planning Authority is no longer reported in these Profiles due to a change in methodology in counting. However, an up to date list can be found in the Discovery, Identification and Understanding Indicator Spreadsheet on our website - as per the link below.</t>
    </r>
  </si>
  <si>
    <r>
      <rPr>
        <vertAlign val="superscript"/>
        <sz val="10"/>
        <color theme="1"/>
        <rFont val="Source Sans Pro Semibold"/>
        <family val="2"/>
      </rPr>
      <t xml:space="preserve">1 </t>
    </r>
    <r>
      <rPr>
        <sz val="10"/>
        <color theme="1"/>
        <rFont val="Source Sans Pro Semibold"/>
        <family val="2"/>
      </rPr>
      <t>This figure refers to the number of entries on the national heritage list for England. Be aware that one entry may actually include multiple properties and so the number of individual listed buildings is likely to be much higher than stated.</t>
    </r>
  </si>
  <si>
    <t>Archaeology staff</t>
  </si>
  <si>
    <t>Compared with previous year</t>
  </si>
  <si>
    <t>Conservation staff  (FTE equivalent)</t>
  </si>
  <si>
    <t>Conservation staff (FTE equivalent)</t>
  </si>
  <si>
    <r>
      <t>Local Authority Historic Environment Staff</t>
    </r>
    <r>
      <rPr>
        <b/>
        <vertAlign val="superscript"/>
        <sz val="11"/>
        <color indexed="8"/>
        <rFont val="Source Sans Pro Semibold"/>
        <family val="2"/>
      </rPr>
      <t>5</t>
    </r>
  </si>
  <si>
    <r>
      <t>Total Parks and Gardens consents</t>
    </r>
    <r>
      <rPr>
        <b/>
        <vertAlign val="superscript"/>
        <sz val="11"/>
        <color theme="1"/>
        <rFont val="Source Sans Pro Semibold"/>
        <family val="2"/>
      </rPr>
      <t>4</t>
    </r>
  </si>
  <si>
    <t>Total Listed Building consents</t>
  </si>
  <si>
    <t>Total planning applications</t>
  </si>
  <si>
    <t>Planning data</t>
  </si>
  <si>
    <t>Source: Historic England</t>
  </si>
  <si>
    <t>Has a Heritage Champion?</t>
  </si>
  <si>
    <r>
      <t>Heritage Champions</t>
    </r>
    <r>
      <rPr>
        <b/>
        <vertAlign val="superscript"/>
        <sz val="11"/>
        <color theme="1"/>
        <rFont val="Source Sans Pro Semibold"/>
        <family val="2"/>
      </rPr>
      <t>3</t>
    </r>
  </si>
  <si>
    <t>Total</t>
  </si>
  <si>
    <t>Conservation areas</t>
  </si>
  <si>
    <t>Wreck sites</t>
  </si>
  <si>
    <t>Battlefields</t>
  </si>
  <si>
    <t>Source: Historic England, Heritage at risk programme</t>
  </si>
  <si>
    <t>Parks and gardens</t>
  </si>
  <si>
    <t>Archaeology</t>
  </si>
  <si>
    <t>Places of worship</t>
  </si>
  <si>
    <t>Buildings or structures</t>
  </si>
  <si>
    <t>Number of Heritage at Risk entries</t>
  </si>
  <si>
    <t>Heritage at risk</t>
  </si>
  <si>
    <t>Number of Protected Wrecks</t>
  </si>
  <si>
    <t>Number of Registered Battlefields</t>
  </si>
  <si>
    <t>Number of World Heritage Sites</t>
  </si>
  <si>
    <t>Grade II</t>
  </si>
  <si>
    <t>Grade II*</t>
  </si>
  <si>
    <t>Grade I</t>
  </si>
  <si>
    <t>Number of Registered Parks and Gardens</t>
  </si>
  <si>
    <t>Source: Historic England, The National Heritage List for England (NHLE)</t>
  </si>
  <si>
    <t>Number of Scheduled Monuments</t>
  </si>
  <si>
    <r>
      <t>Number of Listed Buildings</t>
    </r>
    <r>
      <rPr>
        <b/>
        <vertAlign val="superscript"/>
        <sz val="11"/>
        <color theme="1"/>
        <rFont val="Source Sans Pro Semibold"/>
        <family val="2"/>
      </rPr>
      <t>1</t>
    </r>
  </si>
  <si>
    <t>Heritage asset data</t>
  </si>
  <si>
    <t>Bury</t>
  </si>
  <si>
    <t>Buckinghamshire</t>
  </si>
  <si>
    <t>Select a local authority from the dropdown list below:</t>
  </si>
  <si>
    <r>
      <t xml:space="preserve">The Local Authority Profiles allow </t>
    </r>
    <r>
      <rPr>
        <b/>
        <sz val="11"/>
        <color theme="1"/>
        <rFont val="Source Sans Pro Semibold"/>
        <family val="2"/>
      </rPr>
      <t xml:space="preserve">comparisons between two local authorities </t>
    </r>
    <r>
      <rPr>
        <sz val="11"/>
        <color theme="1"/>
        <rFont val="Source Sans Pro Semibold"/>
        <family val="2"/>
      </rPr>
      <t>using the drop down lists.</t>
    </r>
  </si>
  <si>
    <t xml:space="preserve">The Local Authority profiles below provide a summary of key indicators of the historic environment. </t>
  </si>
  <si>
    <t xml:space="preserve">LOCAL AUTHORITY PROFILES                  </t>
  </si>
  <si>
    <t>Last updated
07/01/2021</t>
  </si>
  <si>
    <t>Heritage Champions</t>
  </si>
  <si>
    <t>Local Authority Staff</t>
  </si>
  <si>
    <t>Listed Buildings</t>
  </si>
  <si>
    <t>Registered Parks and Gardens</t>
  </si>
  <si>
    <t>Heritage at Risk</t>
  </si>
  <si>
    <t>NHLE Entries</t>
  </si>
  <si>
    <t>Planning applications</t>
  </si>
  <si>
    <t>Listed buildings consents</t>
  </si>
  <si>
    <t>Parks and Gardens Consents</t>
  </si>
  <si>
    <t>Conservation staff</t>
  </si>
  <si>
    <t>Name</t>
  </si>
  <si>
    <t>Code</t>
  </si>
  <si>
    <t>E06000001</t>
  </si>
  <si>
    <t>Hartlepool</t>
  </si>
  <si>
    <t>E06000002</t>
  </si>
  <si>
    <t>Middlesbrough</t>
  </si>
  <si>
    <t>E06000003</t>
  </si>
  <si>
    <t>Redcar and Cleveland</t>
  </si>
  <si>
    <t>E06000004</t>
  </si>
  <si>
    <t>Stockton-on-Tees</t>
  </si>
  <si>
    <t>E06000005</t>
  </si>
  <si>
    <t>Darlington</t>
  </si>
  <si>
    <t>E06000006</t>
  </si>
  <si>
    <t>Halton</t>
  </si>
  <si>
    <t>E06000007</t>
  </si>
  <si>
    <t>Warrington</t>
  </si>
  <si>
    <t>E06000008</t>
  </si>
  <si>
    <t>Blackburn with Darwen</t>
  </si>
  <si>
    <t>E06000009</t>
  </si>
  <si>
    <t>Blackpool</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</si>
  <si>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</si>
  <si>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</si>
  <si>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</si>
  <si>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</si>
  <si>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</si>
  <si>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</si>
  <si>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</si>
  <si>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</si>
  <si>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</si>
  <si>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</si>
  <si>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</si>
  <si>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</si>
  <si>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</si>
  <si>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</si>
  <si>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</si>
  <si>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</si>
  <si>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E06000018</t>
  </si>
  <si>
    <t>Nottingham</t>
  </si>
  <si>
    <t>E06000019</t>
  </si>
  <si>
    <t>Herefordshire, County of</t>
  </si>
  <si>
    <t>E06000020</t>
  </si>
  <si>
    <t>Telford and Wrekin</t>
  </si>
  <si>
    <t>E06000021</t>
  </si>
  <si>
    <t>Stoke-on-Trent</t>
  </si>
  <si>
    <t>E06000022</t>
  </si>
  <si>
    <t>Bath and North East Somerset</t>
  </si>
  <si>
    <t>E06000023</t>
  </si>
  <si>
    <t>Bristol, City of</t>
  </si>
  <si>
    <t>E06000024</t>
  </si>
  <si>
    <t>North Somerset</t>
  </si>
  <si>
    <t>E06000025</t>
  </si>
  <si>
    <t>South Gloucestershire</t>
  </si>
  <si>
    <t>E06000026</t>
  </si>
  <si>
    <t>Plymouth</t>
  </si>
  <si>
    <t>E06000027</t>
  </si>
  <si>
    <t>Torbay</t>
  </si>
  <si>
    <t>E06000030</t>
  </si>
  <si>
    <t>Swindon</t>
  </si>
  <si>
    <t>E06000031</t>
  </si>
  <si>
    <t>Peterborough</t>
  </si>
  <si>
    <t>E06000032</t>
  </si>
  <si>
    <t>Luton</t>
  </si>
  <si>
    <t>E06000033</t>
  </si>
  <si>
    <t>Southend-on-Sea</t>
  </si>
  <si>
    <t>E06000034</t>
  </si>
  <si>
    <t>Thurrock</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</si>
  <si>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</si>
  <si>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</si>
  <si>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</si>
  <si>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</si>
  <si>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</si>
  <si>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</si>
  <si>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</si>
  <si>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</si>
  <si>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</si>
  <si>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</si>
  <si>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</si>
  <si>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</si>
  <si>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</si>
  <si>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</si>
  <si>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</si>
  <si>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</si>
  <si>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</si>
  <si>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</si>
  <si>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</si>
  <si>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</si>
  <si>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</si>
  <si>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</si>
  <si>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</si>
  <si>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</si>
  <si>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</si>
  <si>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</si>
  <si>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</si>
  <si>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</si>
  <si>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</si>
  <si>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</si>
  <si>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</si>
  <si>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</si>
  <si>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E06000052</t>
  </si>
  <si>
    <t>Cornwall</t>
  </si>
  <si>
    <t>E06000053</t>
  </si>
  <si>
    <t>Isles of Scilly</t>
  </si>
  <si>
    <t>E06000054</t>
  </si>
  <si>
    <t>Wiltshire</t>
  </si>
  <si>
    <t>E06000055</t>
  </si>
  <si>
    <t>Bedford</t>
  </si>
  <si>
    <t>E06000056</t>
  </si>
  <si>
    <t>Central Bedfordshire</t>
  </si>
  <si>
    <t>E06000057</t>
  </si>
  <si>
    <t>Northumberland</t>
  </si>
  <si>
    <t>E06000058</t>
  </si>
  <si>
    <t>Bournemouth, Christchurch and Poole</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</si>
  <si>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</si>
  <si>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</si>
  <si>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</si>
  <si>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</si>
  <si>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</si>
  <si>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</si>
  <si>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</si>
  <si>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</si>
  <si>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</si>
  <si>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</si>
  <si>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</si>
  <si>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</si>
  <si>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</si>
  <si>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</si>
  <si>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</si>
  <si>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</si>
  <si>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</si>
  <si>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</si>
  <si>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</si>
  <si>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</si>
  <si>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</si>
  <si>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</si>
  <si>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</si>
  <si>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</si>
  <si>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</si>
  <si>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</si>
  <si>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</si>
  <si>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</si>
  <si>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</si>
  <si>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</si>
  <si>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</si>
  <si>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</si>
  <si>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</si>
  <si>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</si>
  <si>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</si>
  <si>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</si>
  <si>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</si>
  <si>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</si>
  <si>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</si>
  <si>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</si>
  <si>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</si>
  <si>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</si>
  <si>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</si>
  <si>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</si>
  <si>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E07000244</t>
  </si>
  <si>
    <t>East Suffolk</t>
  </si>
  <si>
    <t>E07000245</t>
  </si>
  <si>
    <t>West Suffolk</t>
  </si>
  <si>
    <t>E07000246</t>
  </si>
  <si>
    <t>Somerset West and Taunton</t>
  </si>
  <si>
    <t>E08000001</t>
  </si>
  <si>
    <t>Bolton</t>
  </si>
  <si>
    <t>E08000002</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</si>
  <si>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</si>
  <si>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</si>
  <si>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</si>
  <si>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</si>
  <si>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</si>
  <si>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</si>
  <si>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</si>
  <si>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</si>
  <si>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</si>
  <si>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</si>
  <si>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</si>
  <si>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</si>
  <si>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</si>
  <si>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</si>
  <si>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</si>
  <si>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</si>
  <si>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</si>
  <si>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</si>
  <si>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</si>
  <si>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</si>
  <si>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</si>
  <si>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</si>
  <si>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</si>
  <si>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</si>
  <si>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</si>
  <si>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</si>
  <si>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</si>
  <si>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</si>
  <si>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</si>
  <si>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</si>
  <si>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</si>
  <si>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</si>
  <si>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</si>
  <si>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</si>
  <si>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</si>
  <si>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</si>
  <si>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</si>
  <si>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</si>
  <si>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</si>
  <si>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</si>
  <si>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</si>
  <si>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</si>
  <si>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</si>
  <si>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</si>
  <si>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</si>
  <si>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</si>
  <si>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</si>
  <si>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</si>
  <si>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</si>
  <si>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</si>
  <si>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</si>
  <si>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</si>
  <si>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</si>
  <si>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</si>
  <si>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E06000059</t>
  </si>
  <si>
    <t>Dorset</t>
  </si>
  <si>
    <t>E08000031</t>
  </si>
  <si>
    <t>Wolverhampton</t>
  </si>
  <si>
    <t>E06000060</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</si>
  <si>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</si>
  <si>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</si>
  <si>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</si>
  <si>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</si>
  <si>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</si>
  <si>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</si>
  <si>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</si>
  <si>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</si>
  <si>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</si>
  <si>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</si>
  <si>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</si>
  <si>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</si>
  <si>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</si>
  <si>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</si>
  <si>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</si>
  <si>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</si>
  <si>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</si>
  <si>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</si>
  <si>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</si>
  <si>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</si>
  <si>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</si>
  <si>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</si>
  <si>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</si>
  <si>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</si>
  <si>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</si>
  <si>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</si>
  <si>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</si>
  <si>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</si>
  <si>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</si>
  <si>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</si>
  <si>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</si>
  <si>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</si>
  <si>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</si>
  <si>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</si>
  <si>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</si>
  <si>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</si>
  <si>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</si>
  <si>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</si>
  <si>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</si>
  <si>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</si>
  <si>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</si>
  <si>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</si>
  <si>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</si>
  <si>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</si>
  <si>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</si>
  <si>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</si>
  <si>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</si>
  <si>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</si>
  <si>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</si>
  <si>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</si>
  <si>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</si>
  <si>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</si>
  <si>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</si>
  <si>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</si>
  <si>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</si>
  <si>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</si>
  <si>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</si>
  <si>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</si>
  <si>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</si>
  <si>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</si>
  <si>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</si>
  <si>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</si>
  <si>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</si>
  <si>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</si>
  <si>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</si>
  <si>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</si>
  <si>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</si>
  <si>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</si>
  <si>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</si>
  <si>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</si>
  <si>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</si>
  <si>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</si>
  <si>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</si>
  <si>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</si>
  <si>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</si>
  <si>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</si>
  <si>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</si>
  <si>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</si>
  <si>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</si>
  <si>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</si>
  <si>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</si>
  <si>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</si>
  <si>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</si>
  <si>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</si>
  <si>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</si>
  <si>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</si>
  <si>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</si>
  <si>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</si>
  <si>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</si>
  <si>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</si>
  <si>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</si>
  <si>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</si>
  <si>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</si>
  <si>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</si>
  <si>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</si>
  <si>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</si>
  <si>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</si>
  <si>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</si>
  <si>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</si>
  <si>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</si>
  <si>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</si>
  <si>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</si>
  <si>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</si>
  <si>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</si>
  <si>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E07000146</t>
  </si>
  <si>
    <t>King's Lynn and West Norfolk</t>
  </si>
  <si>
    <t>E07000086</t>
  </si>
  <si>
    <t>Eastleigh</t>
  </si>
  <si>
    <t>E07000147</t>
  </si>
  <si>
    <t>North Norfolk</t>
  </si>
  <si>
    <t>E07000148</t>
  </si>
  <si>
    <t>Norwich</t>
  </si>
  <si>
    <t>E07000149</t>
  </si>
  <si>
    <t>South Norfolk</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</si>
  <si>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</si>
  <si>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</si>
  <si>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</si>
  <si>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</si>
  <si>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</si>
  <si>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</si>
  <si>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</si>
  <si>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</si>
  <si>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</si>
  <si>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</si>
  <si>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</si>
  <si>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</si>
  <si>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</si>
  <si>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</si>
  <si>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</si>
  <si>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</si>
  <si>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</si>
  <si>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</si>
  <si>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</si>
  <si>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</si>
  <si>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</si>
  <si>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</si>
  <si>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</si>
  <si>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</si>
  <si>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</si>
  <si>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</si>
  <si>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</si>
  <si>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</si>
  <si>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</si>
  <si>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</si>
  <si>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</si>
  <si>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</si>
  <si>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</si>
  <si>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</si>
  <si>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</si>
  <si>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</si>
  <si>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</si>
  <si>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</si>
  <si>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</si>
  <si>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</si>
  <si>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</si>
  <si>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</si>
  <si>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</si>
  <si>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</si>
  <si>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</si>
  <si>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</si>
  <si>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</si>
  <si>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</si>
  <si>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</si>
  <si>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</si>
  <si>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</si>
  <si>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</si>
  <si>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</si>
  <si>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</si>
  <si>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</si>
  <si>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</si>
  <si>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</si>
  <si>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</si>
  <si>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</si>
  <si>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</si>
  <si>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</si>
  <si>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</si>
  <si>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E07000202</t>
  </si>
  <si>
    <t>Ipswich</t>
  </si>
  <si>
    <t>E07000203</t>
  </si>
  <si>
    <t>Mid Suffolk</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</si>
  <si>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</si>
  <si>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</si>
  <si>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</si>
  <si>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</si>
  <si>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</si>
  <si>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</si>
  <si>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</si>
  <si>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</si>
  <si>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</si>
  <si>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</si>
  <si>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</si>
  <si>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</si>
  <si>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</si>
  <si>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</si>
  <si>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</si>
  <si>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</si>
  <si>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</si>
  <si>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</si>
  <si>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</si>
  <si>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</si>
  <si>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</si>
  <si>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</si>
  <si>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</si>
  <si>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</si>
  <si>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</si>
  <si>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</si>
  <si>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</si>
  <si>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</si>
  <si>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</si>
  <si>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</si>
  <si>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</si>
  <si>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</si>
  <si>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</si>
  <si>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</si>
  <si>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</si>
  <si>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</si>
  <si>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</si>
  <si>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</si>
  <si>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</si>
  <si>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</si>
  <si>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</si>
  <si>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</si>
  <si>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</si>
  <si>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</si>
  <si>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</si>
  <si>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</si>
  <si>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</si>
  <si>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</si>
  <si>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</si>
  <si>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</si>
  <si>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</si>
  <si>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</si>
  <si>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</si>
  <si>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</si>
  <si>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</si>
  <si>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</si>
  <si>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E07000108</t>
  </si>
  <si>
    <t>Dover</t>
  </si>
  <si>
    <t>E07000109</t>
  </si>
  <si>
    <t>Gravesham</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</si>
  <si>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</si>
  <si>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</si>
  <si>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</si>
  <si>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</si>
  <si>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</si>
  <si>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</si>
  <si>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</si>
  <si>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</si>
  <si>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</si>
  <si>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</si>
  <si>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</si>
  <si>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</si>
  <si>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</si>
  <si>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</si>
  <si>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</si>
  <si>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</si>
  <si>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</si>
  <si>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</si>
  <si>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</si>
  <si>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</si>
  <si>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</si>
  <si>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</si>
  <si>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</si>
  <si>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</si>
  <si>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</si>
  <si>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</si>
  <si>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</si>
  <si>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</si>
  <si>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</si>
  <si>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</si>
  <si>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</si>
  <si>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</si>
  <si>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</si>
  <si>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</si>
  <si>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</si>
  <si>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</si>
  <si>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</si>
  <si>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</si>
  <si>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</si>
  <si>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</si>
  <si>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</si>
  <si>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</si>
  <si>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</si>
  <si>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</si>
  <si>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</si>
  <si>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</si>
  <si>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</si>
  <si>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</si>
  <si>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</si>
  <si>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</si>
  <si>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</si>
  <si>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</si>
  <si>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</si>
  <si>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</si>
  <si>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</si>
  <si>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</si>
  <si>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</si>
  <si>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</si>
  <si>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</si>
  <si>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</si>
  <si>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</si>
  <si>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</si>
  <si>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</si>
  <si>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</si>
  <si>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</si>
  <si>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</si>
  <si>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</si>
  <si>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</si>
  <si>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</si>
  <si>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</si>
  <si>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</si>
  <si>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</si>
  <si>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E08000032</t>
  </si>
  <si>
    <t>Bradford</t>
  </si>
  <si>
    <t>E08000033</t>
  </si>
  <si>
    <t>Calderdale</t>
  </si>
  <si>
    <t>E08000034</t>
  </si>
  <si>
    <t>Kirklees</t>
  </si>
  <si>
    <t>E08000035</t>
  </si>
  <si>
    <t>Leeds</t>
  </si>
  <si>
    <t>E08000036</t>
  </si>
  <si>
    <t>Wakefield</t>
  </si>
  <si>
    <t>E08000037</t>
  </si>
  <si>
    <t>Gateshead</t>
  </si>
  <si>
    <t>E09000001</t>
  </si>
  <si>
    <t>City of London</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</si>
  <si>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</si>
  <si>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</si>
  <si>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</si>
  <si>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</si>
  <si>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</si>
  <si>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</si>
  <si>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</si>
  <si>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</si>
  <si>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</si>
  <si>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</si>
  <si>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</si>
  <si>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</si>
  <si>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</si>
  <si>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</si>
  <si>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</si>
  <si>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</si>
  <si>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</si>
  <si>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</si>
  <si>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</si>
  <si>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</si>
  <si>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</si>
  <si>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</si>
  <si>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</si>
  <si>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</si>
  <si>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</si>
  <si>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</si>
  <si>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</si>
  <si>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</si>
  <si>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</si>
  <si>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</si>
  <si>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</si>
  <si>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</si>
  <si>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</si>
  <si>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</si>
  <si>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</si>
  <si>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</si>
  <si>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</si>
  <si>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</si>
  <si>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</si>
  <si>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</si>
  <si>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</si>
  <si>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</si>
  <si>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</si>
  <si>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</si>
  <si>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</si>
  <si>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</si>
  <si>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</si>
  <si>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</si>
  <si>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</si>
  <si>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</si>
  <si>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</si>
  <si>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</si>
  <si>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</si>
  <si>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</si>
  <si>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</si>
  <si>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</si>
  <si>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</si>
  <si>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</si>
  <si>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</si>
  <si>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</si>
  <si>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</si>
  <si>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</si>
  <si>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</si>
  <si>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</si>
  <si>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LAD</t>
  </si>
  <si>
    <t>LB-Grade I</t>
  </si>
  <si>
    <t>LB-Grade II*</t>
  </si>
  <si>
    <t>LB-Grade II</t>
  </si>
  <si>
    <t>PA-Total</t>
  </si>
  <si>
    <t>PA-Previous year</t>
  </si>
  <si>
    <t>PA-Change since previous year</t>
  </si>
  <si>
    <t>LBC-Total</t>
  </si>
  <si>
    <t>LBC-Previous year</t>
  </si>
  <si>
    <t>LBC-Change since previous year</t>
  </si>
  <si>
    <t>PG-Total</t>
  </si>
  <si>
    <t>PG-Previous year</t>
  </si>
  <si>
    <t>PG-Change since previous year</t>
  </si>
  <si>
    <t>CS-Total (FTE)</t>
  </si>
  <si>
    <t>CS-Previous year (FTE)</t>
  </si>
  <si>
    <t>CS-Change since previous year</t>
  </si>
  <si>
    <t>AS-Total (FTE)</t>
  </si>
  <si>
    <t>AS-Previous year (FTE)</t>
  </si>
  <si>
    <t>AS-Change since previous year</t>
  </si>
  <si>
    <t>LB-Total</t>
  </si>
  <si>
    <t>RPG-Grade I</t>
  </si>
  <si>
    <t>RPG-Grade II*</t>
  </si>
  <si>
    <t>RPG-Grade II</t>
  </si>
  <si>
    <t>RPG-Total</t>
  </si>
  <si>
    <t>*</t>
  </si>
  <si>
    <t>Not provided</t>
  </si>
  <si>
    <t>ONS Codes</t>
  </si>
  <si>
    <t>LAD21CD</t>
  </si>
  <si>
    <t>LAD21NM</t>
  </si>
  <si>
    <t>**</t>
  </si>
  <si>
    <t>E06000061</t>
  </si>
  <si>
    <t>North Northamptonshire</t>
  </si>
  <si>
    <t>Not available due to recent local authority changes</t>
  </si>
  <si>
    <t>E06000062</t>
  </si>
  <si>
    <t>West Northamptonshire</t>
  </si>
  <si>
    <t>Shared: South Hams</t>
  </si>
  <si>
    <t>Shared: Broadland</t>
  </si>
  <si>
    <t>Shared: Vale of White Horse</t>
  </si>
  <si>
    <t>Shared: High Peak</t>
  </si>
  <si>
    <t>Shared: Mid Suffolk</t>
  </si>
  <si>
    <t>Shared: Adur</t>
  </si>
  <si>
    <t>Shared: Wychavon</t>
  </si>
  <si>
    <t>Shared: Bromsgrove</t>
  </si>
  <si>
    <t>Shared: Wandsworth</t>
  </si>
  <si>
    <t>Note</t>
  </si>
  <si>
    <t>Kind</t>
  </si>
  <si>
    <t>In 2019, Bournemouth, Christchurch and Poole were merged into Bournemouth, Christchurch and Poole</t>
  </si>
  <si>
    <t>In 2019, Purbeck, Weymouth and Portland, West Dorset, North Dorset and East Dorset were merged into Dorset</t>
  </si>
  <si>
    <t>In 2019, West Somerset and taunton Deane were merged into Somerset West and Taunton</t>
  </si>
  <si>
    <t>In 2019, St Edmundsbury and Forest Heath were merged into West Suffolk</t>
  </si>
  <si>
    <t>In 2019, Suffolk Coastal and Waveney were merged into East Suffolk</t>
  </si>
  <si>
    <t>In 2020, South Bucks, Chiltern, Wycombe and Aylesbury Vale were merged into Buckinghamshire</t>
  </si>
  <si>
    <t>In 2021, Daventry, Northampton and South Northamptonshire were merged into West Northamptonshire</t>
  </si>
  <si>
    <t>In 2021, Corby, East Northamptonshire, Kettering and Wellingborough were merged into North Northamptonshire</t>
  </si>
  <si>
    <t>a_note</t>
  </si>
  <si>
    <t>b_note</t>
  </si>
  <si>
    <t>No</t>
  </si>
  <si>
    <t>Yes</t>
  </si>
  <si>
    <t>Unless indicated otherwise, all figures are for 2021 or financial year 2020/21</t>
  </si>
  <si>
    <t>Change since 2019/20</t>
  </si>
  <si>
    <t>Historic England, Place Services at Essex County Council, ALGAO (2021)</t>
  </si>
  <si>
    <t>Source: DLUHC, Planning statistics; 
The Garden Trust</t>
  </si>
  <si>
    <t>The historic environment 2020/21</t>
  </si>
  <si>
    <r>
      <rPr>
        <vertAlign val="superscript"/>
        <sz val="10"/>
        <color theme="1"/>
        <rFont val="Source Sans Pro Semibold"/>
        <family val="2"/>
      </rPr>
      <t xml:space="preserve">3 </t>
    </r>
    <r>
      <rPr>
        <sz val="10"/>
        <color theme="1"/>
        <rFont val="Source Sans Pro Semibold"/>
        <family val="2"/>
      </rPr>
      <t>A Heritage Champion can be a figure head for heritage protection and promotion. Through their status as local Councillors, they can argue for the importance of heritage issues within the authority and raise the profile of specific loan schemes.</t>
    </r>
  </si>
  <si>
    <r>
      <rPr>
        <vertAlign val="superscript"/>
        <sz val="10"/>
        <color theme="1"/>
        <rFont val="Source Sans Pro Semibold"/>
        <family val="2"/>
      </rPr>
      <t xml:space="preserve">4 </t>
    </r>
    <r>
      <rPr>
        <sz val="10"/>
        <color theme="1"/>
        <rFont val="Source Sans Pro Semibold"/>
        <family val="2"/>
      </rPr>
      <t>All planning applications affecting registered parks and gardens must be sent to The Gardens Trust. To find out more please go to http://www.thegardenstrust.org/. The Garden Trust believes that there are many planning applications relating to Registered historic parks and gardens that are not reported to the Trust. Therefore these numbers are minimum figures. '**' indicates that the selected area has no registered parks and gardens.</t>
    </r>
  </si>
  <si>
    <r>
      <rPr>
        <vertAlign val="superscript"/>
        <sz val="10"/>
        <color theme="1"/>
        <rFont val="Source Sans Pro Semibold"/>
        <family val="2"/>
      </rPr>
      <t xml:space="preserve">5 </t>
    </r>
    <r>
      <rPr>
        <sz val="10"/>
        <color theme="1"/>
        <rFont val="Source Sans Pro Semibold"/>
        <family val="2"/>
      </rPr>
      <t>Note the advice accessed by authorities can be provided by other authorities and so is not recorded in individual profiles. This is particularly true of archaeology advice. Comparisons with previous years' figures will be available once the second round of the Series 2 of the Local Authority Resources Survey has completed in 2022.</t>
    </r>
  </si>
  <si>
    <t>NP</t>
  </si>
  <si>
    <t>-</t>
  </si>
  <si>
    <t>Not available</t>
  </si>
  <si>
    <t>---- National Park Authorities ----</t>
  </si>
  <si>
    <t>Dartmoor (NP)</t>
  </si>
  <si>
    <t>Exmoor (NP)</t>
  </si>
  <si>
    <t>Lake District (NP)</t>
  </si>
  <si>
    <t>New Forest (NP)</t>
  </si>
  <si>
    <t>North York Moors (NP)</t>
  </si>
  <si>
    <t>Northumberland (NP)</t>
  </si>
  <si>
    <t>Peak District (NP)</t>
  </si>
  <si>
    <t>South Downs (NP)</t>
  </si>
  <si>
    <t>Norfolk Broads (NP)</t>
  </si>
  <si>
    <t>Yorkshire Dales (NP)</t>
  </si>
  <si>
    <t>New Forest National Park's 'Parks and Gardens Consents' figure combines the County Council and National Park Authority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</si>
</sst>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11"/>
      <color theme="1"/>
      <name val="Calibri"/>
      <family val="2"/>
      <scheme val="minor"/>
    </font>
    <font>
      <sz val="11"/>
      <color rgb="FF9C5700"/>
      <name val="Calibri"/>
      <family val="2"/>
      <scheme val="minor"/>
    </font>
    <font>
      <sz val="11"/>
      <color rgb="FFE7E6E6"/>
      <name val="Calibri"/>
      <family val="2"/>
      <scheme val="minor"/>
    </font>
    <font>
      <sz val="11"/>
      <color theme="1"/>
      <name val="Source Sans Pro Semibold"/>
      <family val="2"/>
    </font>
    <font>
      <u/>
      <sz val="11"/>
      <color theme="10"/>
      <name val="Calibri"/>
      <family val="2"/>
      <scheme val="minor"/>
    </font>
    <font>
      <u/>
      <sz val="11"/>
      <color theme="10"/>
      <name val="Source Sans Pro Semibold"/>
      <family val="2"/>
    </font>
    <font>
      <b/>
      <sz val="11"/>
      <color theme="1"/>
      <name val="Source Sans Pro Semibold"/>
      <family val="2"/>
    </font>
    <font>
      <b/>
      <sz val="11"/>
      <color theme="3"/>
      <name val="Source Sans Pro Semibold"/>
      <family val="2"/>
    </font>
    <font>
      <sz val="11"/>
      <color theme="3"/>
      <name val="Source Sans Pro Semibold"/>
      <family val="2"/>
    </font>
    <font>
      <b/>
      <sz val="11"/>
      <color theme="1"/>
      <name val="Source Sans Pro"/>
      <family val="2"/>
    </font>
    <font>
      <sz val="8"/>
      <color theme="1"/>
      <name val="Source Sans Pro Semibold"/>
      <family val="2"/>
    </font>
    <font>
      <sz val="10"/>
      <color theme="1"/>
      <name val="Source Sans Pro Semibold"/>
      <family val="2"/>
    </font>
    <font>
      <vertAlign val="superscript"/>
      <sz val="10"/>
      <color theme="1"/>
      <name val="Source Sans Pro Semibold"/>
      <family val="2"/>
    </font>
    <font>
      <sz val="11"/>
      <color theme="0"/>
      <name val="Source Sans Pro Semibold"/>
      <family val="2"/>
    </font>
    <font>
      <b/>
      <vertAlign val="superscript"/>
      <sz val="11"/>
      <color indexed="8"/>
      <name val="Source Sans Pro Semibold"/>
      <family val="2"/>
    </font>
    <font>
      <b/>
      <vertAlign val="superscript"/>
      <sz val="11"/>
      <color theme="1"/>
      <name val="Source Sans Pro Semibold"/>
      <family val="2"/>
    </font>
    <font>
      <sz val="11"/>
      <color theme="4" tint="0.79998168889431442"/>
      <name val="Source Sans Pro Semibold"/>
      <family val="2"/>
    </font>
    <font>
      <sz val="11"/>
      <color theme="6" tint="0.79998168889431442"/>
      <name val="Source Sans Pro Semibold"/>
      <family val="2"/>
    </font>
    <font>
      <b/>
      <sz val="9"/>
      <color theme="3" tint="-0.499984740745262"/>
      <name val="Source Sans Pro Semibold"/>
      <family val="2"/>
    </font>
    <font>
      <sz val="9"/>
      <color theme="1"/>
      <name val="Calibri"/>
      <family val="2"/>
      <scheme val="minor"/>
    </font>
    <font>
      <b/>
      <sz val="20"/>
      <color theme="3" tint="-0.499984740745262"/>
      <name val="Source Sans Pro Semibold"/>
      <family val="2"/>
    </font>
    <font>
      <b/>
      <sz val="11"/>
      <color theme="3" tint="-0.499984740745262"/>
      <name val="Source Sans Pro Semibold"/>
      <family val="2"/>
    </font>
    <font>
      <sz val="22"/>
      <color theme="1"/>
      <name val="Source Sans Pro Semibold"/>
      <family val="2"/>
    </font>
    <font>
      <sz val="22"/>
      <color theme="3" tint="-0.499984740745262"/>
      <name val="Source Sans Pro Semibold"/>
      <family val="2"/>
    </font>
    <font>
      <sz val="30"/>
      <color theme="1"/>
      <name val="Source Sans Pro Semibold"/>
      <family val="2"/>
    </font>
    <font>
      <sz val="30"/>
      <color theme="3" tint="-0.499984740745262"/>
      <name val="Source Sans Pro Semibold"/>
      <family val="2"/>
    </font>
    <font>
      <sz val="10"/>
      <name val="Arial"/>
      <family val="2"/>
    </font>
  </fonts>
  <fills count="11">
    <fill>
      <patternFill patternType="none"/>
    </fill>
    <fill>
      <patternFill patternType="gray125"/>
    </fill>
    <fill>
      <patternFill patternType="solid">
        <fgColor rgb="FFFFEB9C"/>
      </patternFill>
    </fill>
    <fill>
      <patternFill patternType="solid">
        <fgColor theme="2"/>
        <bgColor indexed="64"/>
      </patternFill>
    </fill>
    <fill>
      <patternFill patternType="solid">
        <fgColor theme="0"/>
        <bgColor indexed="64"/>
      </patternFill>
    </fill>
    <fill>
      <patternFill patternType="solid">
        <fgColor rgb="FFDAEAF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5"/>
      </patternFill>
    </fill>
    <fill>
      <patternFill patternType="solid">
        <fgColor rgb="FFFFC000"/>
        <bgColor indexed="64"/>
      </patternFill>
    </fill>
  </fills>
  <borders count="39">
    <border>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9" borderId="0" applyNumberFormat="0" applyBorder="0" applyAlignment="0" applyProtection="0"/>
  </cellStyleXfs>
  <cellXfs count="150">
    <xf numFmtId="0" fontId="0" fillId="0" borderId="0" xfId="0"/>
    <xf numFmtId="0" fontId="0" fillId="3" borderId="0" xfId="0" applyFill="1"/>
    <xf numFmtId="0" fontId="3" fillId="3" borderId="0" xfId="0" applyFont="1" applyFill="1"/>
    <xf numFmtId="0" fontId="4" fillId="4" borderId="0" xfId="0" applyFont="1" applyFill="1"/>
    <xf numFmtId="0" fontId="0" fillId="4" borderId="0" xfId="0" applyFill="1"/>
    <xf numFmtId="0" fontId="4" fillId="0" borderId="0" xfId="0" applyFont="1"/>
    <xf numFmtId="0" fontId="6" fillId="4" borderId="0" xfId="3" applyFont="1" applyFill="1"/>
    <xf numFmtId="0" fontId="5" fillId="4" borderId="0" xfId="3" applyFill="1"/>
    <xf numFmtId="0" fontId="10" fillId="4" borderId="0" xfId="0" applyFont="1" applyFill="1"/>
    <xf numFmtId="0" fontId="11" fillId="4" borderId="0" xfId="0" applyFont="1" applyFill="1"/>
    <xf numFmtId="0" fontId="14" fillId="4" borderId="2" xfId="0" applyFont="1" applyFill="1" applyBorder="1" applyAlignment="1">
      <alignment horizontal="center" vertical="top"/>
    </xf>
    <xf numFmtId="164" fontId="4" fillId="5" borderId="3" xfId="0" applyNumberFormat="1" applyFont="1" applyFill="1" applyBorder="1" applyAlignment="1">
      <alignment vertical="top"/>
    </xf>
    <xf numFmtId="0" fontId="4" fillId="5" borderId="4" xfId="0" applyFont="1" applyFill="1" applyBorder="1" applyAlignment="1">
      <alignment horizontal="right" wrapText="1"/>
    </xf>
    <xf numFmtId="0" fontId="7" fillId="5" borderId="5" xfId="0" applyFont="1" applyFill="1" applyBorder="1"/>
    <xf numFmtId="0" fontId="4" fillId="6" borderId="5" xfId="0" applyFont="1" applyFill="1" applyBorder="1" applyAlignment="1">
      <alignment horizontal="right" wrapText="1"/>
    </xf>
    <xf numFmtId="0" fontId="7" fillId="6" borderId="5" xfId="0" applyFont="1" applyFill="1" applyBorder="1"/>
    <xf numFmtId="164" fontId="4" fillId="5" borderId="7" xfId="0" applyNumberFormat="1" applyFont="1" applyFill="1" applyBorder="1" applyAlignment="1">
      <alignment vertical="top"/>
    </xf>
    <xf numFmtId="0" fontId="4" fillId="5" borderId="8" xfId="0" applyFont="1" applyFill="1" applyBorder="1" applyAlignment="1">
      <alignment horizontal="right"/>
    </xf>
    <xf numFmtId="0" fontId="4" fillId="5" borderId="9" xfId="0" applyFont="1" applyFill="1" applyBorder="1"/>
    <xf numFmtId="0" fontId="4" fillId="6" borderId="9" xfId="0" applyFont="1" applyFill="1" applyBorder="1"/>
    <xf numFmtId="0" fontId="4" fillId="6" borderId="9" xfId="0" applyFont="1" applyFill="1" applyBorder="1" applyAlignment="1">
      <alignment horizontal="right"/>
    </xf>
    <xf numFmtId="0" fontId="14" fillId="4" borderId="11" xfId="0" applyFont="1" applyFill="1" applyBorder="1" applyAlignment="1">
      <alignment horizontal="center" vertical="top"/>
    </xf>
    <xf numFmtId="0" fontId="4" fillId="5" borderId="12" xfId="0" applyFont="1" applyFill="1" applyBorder="1" applyAlignment="1">
      <alignment horizontal="right"/>
    </xf>
    <xf numFmtId="0" fontId="7" fillId="5" borderId="13" xfId="0" applyFont="1" applyFill="1" applyBorder="1"/>
    <xf numFmtId="0" fontId="4" fillId="6" borderId="13" xfId="0" applyFont="1" applyFill="1" applyBorder="1" applyAlignment="1">
      <alignment horizontal="right"/>
    </xf>
    <xf numFmtId="0" fontId="7" fillId="6" borderId="13" xfId="0" applyFont="1" applyFill="1" applyBorder="1"/>
    <xf numFmtId="0" fontId="4" fillId="5" borderId="3" xfId="0" applyFont="1" applyFill="1" applyBorder="1"/>
    <xf numFmtId="0" fontId="4" fillId="5" borderId="15" xfId="0" applyFont="1" applyFill="1" applyBorder="1" applyAlignment="1">
      <alignment horizontal="right"/>
    </xf>
    <xf numFmtId="0" fontId="4" fillId="5" borderId="16" xfId="0" applyFont="1" applyFill="1" applyBorder="1"/>
    <xf numFmtId="0" fontId="0" fillId="3" borderId="17" xfId="0" applyFill="1" applyBorder="1"/>
    <xf numFmtId="0" fontId="4" fillId="6" borderId="16" xfId="0" applyFont="1" applyFill="1" applyBorder="1"/>
    <xf numFmtId="0" fontId="4" fillId="5" borderId="7" xfId="0" applyFont="1" applyFill="1" applyBorder="1"/>
    <xf numFmtId="3" fontId="4" fillId="5" borderId="8" xfId="0" applyNumberFormat="1" applyFont="1" applyFill="1" applyBorder="1" applyAlignment="1">
      <alignment horizontal="right"/>
    </xf>
    <xf numFmtId="0" fontId="7" fillId="5" borderId="9" xfId="0" applyFont="1" applyFill="1" applyBorder="1"/>
    <xf numFmtId="0" fontId="7" fillId="6" borderId="9" xfId="0" applyFont="1" applyFill="1" applyBorder="1"/>
    <xf numFmtId="0" fontId="7" fillId="4" borderId="10" xfId="0" applyFont="1" applyFill="1" applyBorder="1" applyAlignment="1">
      <alignment vertical="top"/>
    </xf>
    <xf numFmtId="1" fontId="4" fillId="5" borderId="8" xfId="1" applyNumberFormat="1" applyFont="1" applyFill="1" applyBorder="1" applyAlignment="1">
      <alignment horizontal="right"/>
    </xf>
    <xf numFmtId="0" fontId="7" fillId="4" borderId="14" xfId="0" applyFont="1" applyFill="1" applyBorder="1" applyAlignment="1">
      <alignment vertical="top"/>
    </xf>
    <xf numFmtId="0" fontId="4" fillId="5" borderId="4" xfId="0" applyFont="1" applyFill="1" applyBorder="1" applyAlignment="1">
      <alignment horizontal="right"/>
    </xf>
    <xf numFmtId="0" fontId="4" fillId="5" borderId="5" xfId="0" applyFont="1" applyFill="1" applyBorder="1"/>
    <xf numFmtId="0" fontId="4" fillId="6" borderId="5" xfId="0" applyFont="1" applyFill="1" applyBorder="1" applyAlignment="1">
      <alignment horizontal="right"/>
    </xf>
    <xf numFmtId="0" fontId="4" fillId="6" borderId="5" xfId="0" applyFont="1" applyFill="1" applyBorder="1"/>
    <xf numFmtId="3" fontId="4" fillId="6" borderId="9" xfId="0" applyNumberFormat="1" applyFont="1" applyFill="1" applyBorder="1" applyAlignment="1">
      <alignment horizontal="right"/>
    </xf>
    <xf numFmtId="0" fontId="4" fillId="5" borderId="12" xfId="0" applyFont="1" applyFill="1" applyBorder="1"/>
    <xf numFmtId="0" fontId="14" fillId="4" borderId="18" xfId="0" applyFont="1" applyFill="1" applyBorder="1" applyAlignment="1">
      <alignment horizontal="center" vertical="top"/>
    </xf>
    <xf numFmtId="0" fontId="4" fillId="7" borderId="19" xfId="0" applyFont="1" applyFill="1" applyBorder="1"/>
    <xf numFmtId="0" fontId="7" fillId="7" borderId="10" xfId="0" applyFont="1" applyFill="1" applyBorder="1" applyAlignment="1">
      <alignment vertical="top"/>
    </xf>
    <xf numFmtId="164" fontId="14" fillId="4" borderId="2" xfId="0" applyNumberFormat="1" applyFont="1" applyFill="1" applyBorder="1" applyAlignment="1">
      <alignment horizontal="center" vertical="top"/>
    </xf>
    <xf numFmtId="0" fontId="17" fillId="5" borderId="12" xfId="0" applyFont="1" applyFill="1" applyBorder="1"/>
    <xf numFmtId="0" fontId="7" fillId="7" borderId="14" xfId="0" applyFont="1" applyFill="1" applyBorder="1" applyAlignment="1">
      <alignment vertical="top"/>
    </xf>
    <xf numFmtId="0" fontId="0" fillId="3" borderId="0" xfId="0" applyFill="1" applyAlignment="1">
      <alignment vertical="center"/>
    </xf>
    <xf numFmtId="0" fontId="4" fillId="4" borderId="0" xfId="0" applyFont="1" applyFill="1" applyAlignment="1">
      <alignment vertical="center"/>
    </xf>
    <xf numFmtId="164" fontId="7" fillId="4" borderId="20" xfId="0" applyNumberFormat="1" applyFont="1" applyFill="1" applyBorder="1" applyAlignment="1">
      <alignment vertical="center" wrapText="1"/>
    </xf>
    <xf numFmtId="0" fontId="7" fillId="4" borderId="10" xfId="0" applyFont="1" applyFill="1" applyBorder="1" applyAlignment="1">
      <alignment horizontal="left"/>
    </xf>
    <xf numFmtId="0" fontId="0" fillId="4" borderId="0" xfId="0" applyFill="1" applyAlignment="1">
      <alignment vertical="center"/>
    </xf>
    <xf numFmtId="164" fontId="7" fillId="4" borderId="23" xfId="0" applyNumberFormat="1" applyFont="1" applyFill="1" applyBorder="1" applyAlignment="1">
      <alignment vertical="center" wrapText="1"/>
    </xf>
    <xf numFmtId="0" fontId="4" fillId="4" borderId="27" xfId="0" applyFont="1" applyFill="1" applyBorder="1"/>
    <xf numFmtId="0" fontId="23" fillId="4" borderId="0" xfId="0" applyFont="1" applyFill="1"/>
    <xf numFmtId="0" fontId="24" fillId="4" borderId="0" xfId="0" applyFont="1" applyFill="1"/>
    <xf numFmtId="0" fontId="25" fillId="4" borderId="0" xfId="0" applyFont="1" applyFill="1"/>
    <xf numFmtId="0" fontId="26" fillId="4" borderId="0" xfId="0" applyFont="1" applyFill="1"/>
    <xf numFmtId="0" fontId="0" fillId="0" borderId="0" xfId="0" applyAlignment="1">
      <alignment horizontal="center"/>
    </xf>
    <xf numFmtId="0" fontId="0" fillId="0" borderId="0" xfId="0" applyAlignment="1">
      <alignment wrapText="1"/>
    </xf>
    <xf numFmtId="0" fontId="0" fillId="0" borderId="0" xfId="0" applyBorder="1"/>
    <xf numFmtId="0" fontId="0" fillId="0" borderId="32" xfId="0" applyBorder="1"/>
    <xf numFmtId="0" fontId="0" fillId="0" borderId="33" xfId="0" applyBorder="1"/>
    <xf numFmtId="0" fontId="0" fillId="8" borderId="37" xfId="0" applyFill="1" applyBorder="1" applyAlignment="1">
      <alignment wrapText="1"/>
    </xf>
    <xf numFmtId="0" fontId="0" fillId="8" borderId="34" xfId="0" applyFill="1" applyBorder="1" applyAlignment="1">
      <alignment wrapText="1"/>
    </xf>
    <xf numFmtId="0" fontId="0" fillId="8" borderId="35" xfId="0" applyFill="1" applyBorder="1" applyAlignment="1">
      <alignment wrapText="1"/>
    </xf>
    <xf numFmtId="0" fontId="0" fillId="8" borderId="36" xfId="0" applyFill="1" applyBorder="1" applyAlignment="1">
      <alignment wrapText="1"/>
    </xf>
    <xf numFmtId="0" fontId="0" fillId="7" borderId="34" xfId="0" applyFill="1" applyBorder="1" applyAlignment="1">
      <alignment wrapText="1"/>
    </xf>
    <xf numFmtId="0" fontId="0" fillId="7" borderId="35" xfId="0" applyFill="1" applyBorder="1" applyAlignment="1">
      <alignment wrapText="1"/>
    </xf>
    <xf numFmtId="0" fontId="0" fillId="7" borderId="36" xfId="0" applyFill="1" applyBorder="1" applyAlignment="1">
      <alignment wrapText="1"/>
    </xf>
    <xf numFmtId="0" fontId="0" fillId="0" borderId="16" xfId="0" applyBorder="1"/>
    <xf numFmtId="0" fontId="0" fillId="0" borderId="7" xfId="0" applyBorder="1"/>
    <xf numFmtId="0" fontId="0" fillId="0" borderId="31" xfId="0" applyBorder="1"/>
    <xf numFmtId="0" fontId="0" fillId="8" borderId="16" xfId="0" applyFill="1" applyBorder="1"/>
    <xf numFmtId="0" fontId="2" fillId="2" borderId="0" xfId="2" applyBorder="1"/>
    <xf numFmtId="0" fontId="2" fillId="2" borderId="33" xfId="2" applyBorder="1"/>
    <xf numFmtId="0" fontId="0" fillId="8" borderId="15" xfId="0" applyFill="1" applyBorder="1"/>
    <xf numFmtId="0" fontId="0" fillId="7" borderId="15" xfId="0" applyFill="1" applyBorder="1"/>
    <xf numFmtId="0" fontId="0" fillId="7" borderId="30" xfId="0" applyFill="1" applyBorder="1"/>
    <xf numFmtId="0" fontId="0" fillId="7" borderId="31" xfId="0" applyFill="1" applyBorder="1"/>
    <xf numFmtId="0" fontId="0" fillId="8" borderId="33" xfId="0" applyFill="1" applyBorder="1" applyAlignment="1">
      <alignment wrapText="1"/>
    </xf>
    <xf numFmtId="0" fontId="27" fillId="0" borderId="37" xfId="0" applyFont="1" applyBorder="1" applyAlignment="1">
      <alignment wrapText="1"/>
    </xf>
    <xf numFmtId="0" fontId="27" fillId="0" borderId="36" xfId="0" applyFont="1" applyBorder="1" applyAlignment="1">
      <alignment wrapText="1"/>
    </xf>
    <xf numFmtId="0" fontId="0" fillId="0" borderId="30" xfId="0" applyBorder="1"/>
    <xf numFmtId="0" fontId="0" fillId="0" borderId="15" xfId="0" applyBorder="1"/>
    <xf numFmtId="0" fontId="2" fillId="2" borderId="31" xfId="2" applyBorder="1"/>
    <xf numFmtId="0" fontId="2" fillId="2" borderId="30" xfId="2" applyBorder="1"/>
    <xf numFmtId="0" fontId="2" fillId="2" borderId="0" xfId="2"/>
    <xf numFmtId="0" fontId="0" fillId="10" borderId="32" xfId="0" applyFill="1" applyBorder="1"/>
    <xf numFmtId="0" fontId="0" fillId="10" borderId="0" xfId="0" applyFill="1"/>
    <xf numFmtId="0" fontId="2" fillId="10" borderId="33" xfId="2" applyFill="1" applyBorder="1"/>
    <xf numFmtId="0" fontId="0" fillId="3" borderId="0" xfId="0" applyFont="1" applyFill="1"/>
    <xf numFmtId="0" fontId="0" fillId="3" borderId="0" xfId="0" applyFont="1" applyFill="1" applyAlignment="1">
      <alignment vertical="center"/>
    </xf>
    <xf numFmtId="0" fontId="18" fillId="6" borderId="13" xfId="0" applyFont="1" applyFill="1" applyBorder="1" applyAlignment="1">
      <alignment horizontal="right"/>
    </xf>
    <xf numFmtId="0" fontId="4" fillId="6" borderId="16" xfId="0" applyFont="1" applyFill="1" applyBorder="1" applyAlignment="1">
      <alignment horizontal="right"/>
    </xf>
    <xf numFmtId="0" fontId="11" fillId="4" borderId="6" xfId="0" applyFont="1" applyFill="1" applyBorder="1" applyAlignment="1"/>
    <xf numFmtId="0" fontId="1" fillId="9" borderId="30" xfId="4" applyBorder="1"/>
    <xf numFmtId="0" fontId="1" fillId="9" borderId="0" xfId="4"/>
    <xf numFmtId="0" fontId="27" fillId="0" borderId="30" xfId="0" applyFont="1" applyBorder="1"/>
    <xf numFmtId="0" fontId="27" fillId="0" borderId="0" xfId="0" applyFont="1" applyBorder="1"/>
    <xf numFmtId="0" fontId="1" fillId="9" borderId="0" xfId="4" applyBorder="1"/>
    <xf numFmtId="0" fontId="0" fillId="10" borderId="0" xfId="0" applyFill="1" applyBorder="1"/>
    <xf numFmtId="0" fontId="4" fillId="4" borderId="0" xfId="0" applyFont="1" applyFill="1" applyAlignment="1">
      <alignment horizontal="left"/>
    </xf>
    <xf numFmtId="0" fontId="12" fillId="4" borderId="0" xfId="0" applyFont="1" applyFill="1" applyAlignment="1">
      <alignment horizontal="left" wrapText="1"/>
    </xf>
    <xf numFmtId="0" fontId="7" fillId="4" borderId="14" xfId="0" applyFont="1" applyFill="1" applyBorder="1" applyAlignment="1">
      <alignment vertical="top" wrapText="1"/>
    </xf>
    <xf numFmtId="0" fontId="7" fillId="4" borderId="10" xfId="0" applyFont="1" applyFill="1" applyBorder="1" applyAlignment="1">
      <alignment vertical="top" wrapText="1"/>
    </xf>
    <xf numFmtId="0" fontId="11" fillId="4" borderId="10" xfId="0" applyFont="1" applyFill="1" applyBorder="1" applyAlignment="1">
      <alignment horizontal="left" wrapText="1"/>
    </xf>
    <xf numFmtId="0" fontId="11" fillId="4" borderId="6" xfId="0" applyFont="1" applyFill="1" applyBorder="1" applyAlignment="1">
      <alignment horizontal="left" wrapText="1"/>
    </xf>
    <xf numFmtId="0" fontId="12" fillId="4" borderId="0" xfId="0" applyFont="1" applyFill="1" applyAlignment="1">
      <alignment horizontal="left" vertical="top" wrapText="1"/>
    </xf>
    <xf numFmtId="0" fontId="4" fillId="4" borderId="0" xfId="0" applyFont="1" applyFill="1" applyAlignment="1">
      <alignment horizontal="left" wrapText="1"/>
    </xf>
    <xf numFmtId="0" fontId="12" fillId="4" borderId="1" xfId="0" applyFont="1" applyFill="1" applyBorder="1" applyAlignment="1">
      <alignment horizontal="left" wrapText="1"/>
    </xf>
    <xf numFmtId="0" fontId="11" fillId="7" borderId="10" xfId="0" applyFont="1" applyFill="1" applyBorder="1" applyAlignment="1">
      <alignment horizontal="left" wrapText="1"/>
    </xf>
    <xf numFmtId="0" fontId="11" fillId="7" borderId="6" xfId="0" applyFont="1" applyFill="1" applyBorder="1" applyAlignment="1">
      <alignment horizontal="left" wrapText="1"/>
    </xf>
    <xf numFmtId="0" fontId="20" fillId="3" borderId="22"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7" fillId="4" borderId="14" xfId="0" applyFont="1" applyFill="1" applyBorder="1" applyAlignment="1">
      <alignment horizontal="left"/>
    </xf>
    <xf numFmtId="0" fontId="7" fillId="4" borderId="10" xfId="0" applyFont="1" applyFill="1" applyBorder="1" applyAlignment="1">
      <alignment horizontal="left"/>
    </xf>
    <xf numFmtId="0" fontId="22" fillId="6" borderId="12" xfId="0" applyFont="1" applyFill="1" applyBorder="1" applyAlignment="1">
      <alignment horizontal="center"/>
    </xf>
    <xf numFmtId="0" fontId="22" fillId="6" borderId="29" xfId="0" applyFont="1" applyFill="1" applyBorder="1" applyAlignment="1">
      <alignment horizontal="center"/>
    </xf>
    <xf numFmtId="0" fontId="22" fillId="6" borderId="28" xfId="0" applyFont="1" applyFill="1" applyBorder="1" applyAlignment="1">
      <alignment horizontal="center"/>
    </xf>
    <xf numFmtId="0" fontId="22" fillId="5" borderId="12" xfId="0" applyFont="1" applyFill="1" applyBorder="1" applyAlignment="1">
      <alignment horizontal="center"/>
    </xf>
    <xf numFmtId="0" fontId="22" fillId="5" borderId="29" xfId="0" applyFont="1" applyFill="1" applyBorder="1" applyAlignment="1">
      <alignment horizontal="center"/>
    </xf>
    <xf numFmtId="0" fontId="22" fillId="5" borderId="28" xfId="0" applyFont="1" applyFill="1" applyBorder="1" applyAlignment="1">
      <alignment horizontal="center"/>
    </xf>
    <xf numFmtId="0" fontId="21" fillId="6" borderId="26" xfId="0" applyFont="1" applyFill="1" applyBorder="1" applyAlignment="1">
      <alignment horizontal="center" vertical="center" shrinkToFit="1"/>
    </xf>
    <xf numFmtId="0" fontId="21" fillId="6" borderId="25" xfId="0" applyFont="1" applyFill="1" applyBorder="1" applyAlignment="1">
      <alignment horizontal="center" vertical="center" shrinkToFit="1"/>
    </xf>
    <xf numFmtId="0" fontId="21" fillId="6" borderId="24" xfId="0" applyFont="1" applyFill="1" applyBorder="1" applyAlignment="1">
      <alignment horizontal="center" vertical="center" shrinkToFit="1"/>
    </xf>
    <xf numFmtId="0" fontId="21" fillId="5" borderId="26" xfId="0" applyFont="1" applyFill="1" applyBorder="1" applyAlignment="1">
      <alignment horizontal="center" vertical="center" shrinkToFit="1"/>
    </xf>
    <xf numFmtId="0" fontId="21" fillId="5" borderId="25" xfId="0" applyFont="1" applyFill="1" applyBorder="1" applyAlignment="1">
      <alignment horizontal="center" vertical="center" shrinkToFit="1"/>
    </xf>
    <xf numFmtId="0" fontId="21" fillId="5" borderId="24" xfId="0" applyFont="1" applyFill="1" applyBorder="1" applyAlignment="1">
      <alignment horizontal="center" vertical="center" shrinkToFit="1"/>
    </xf>
    <xf numFmtId="0" fontId="0" fillId="8" borderId="15" xfId="0" applyFill="1" applyBorder="1" applyAlignment="1">
      <alignment horizontal="center"/>
    </xf>
    <xf numFmtId="0" fontId="0" fillId="8" borderId="30" xfId="0" applyFill="1" applyBorder="1" applyAlignment="1">
      <alignment horizontal="center"/>
    </xf>
    <xf numFmtId="0" fontId="0" fillId="8" borderId="31" xfId="0" applyFill="1" applyBorder="1" applyAlignment="1">
      <alignment horizontal="center"/>
    </xf>
    <xf numFmtId="0" fontId="27" fillId="0" borderId="15"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7" borderId="15" xfId="0" applyFill="1" applyBorder="1" applyAlignment="1">
      <alignment horizontal="center"/>
    </xf>
    <xf numFmtId="0" fontId="0" fillId="7" borderId="30" xfId="0" applyFill="1" applyBorder="1" applyAlignment="1">
      <alignment horizontal="center"/>
    </xf>
    <xf numFmtId="0" fontId="0" fillId="7" borderId="31" xfId="0" applyFill="1" applyBorder="1" applyAlignment="1">
      <alignment horizontal="center"/>
    </xf>
    <xf numFmtId="0" fontId="0" fillId="7" borderId="9" xfId="0" applyFill="1" applyBorder="1" applyAlignment="1">
      <alignment horizontal="center"/>
    </xf>
    <xf numFmtId="0" fontId="0" fillId="7" borderId="16" xfId="0" applyFill="1" applyBorder="1" applyAlignment="1">
      <alignment horizontal="center"/>
    </xf>
    <xf numFmtId="0" fontId="0" fillId="0" borderId="38" xfId="0" applyBorder="1"/>
    <xf numFmtId="0" fontId="27" fillId="0" borderId="0" xfId="0" applyFont="1"/>
    <xf numFmtId="0" fontId="0" fillId="0" borderId="38" xfId="0" quotePrefix="1" applyBorder="1"/>
  </cellXfs>
  <cellStyles count="5">
    <cellStyle name="40% - Accent3" xfId="4" builtinId="39"/>
    <cellStyle name="Hyperlink" xfId="3" builtinId="8"/>
    <cellStyle name="Neutral" xfId="2" builtinId="28"/>
    <cellStyle name="Normal" xfId="0" builtinId="0"/>
    <cellStyle name="Percent" xfId="1" builtinId="5"/>
  </cellStyles>
  <dxfs count="22">
    <dxf>
      <fill>
        <patternFill>
          <bgColor rgb="FFFFC000"/>
        </patternFill>
      </fill>
    </dxf>
    <dxf>
      <font>
        <b val="0"/>
        <i/>
      </font>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dxf>
    <dxf>
      <border diagonalUp="0" diagonalDown="0">
        <left/>
        <right/>
        <top style="thin">
          <color theme="4" tint="0.39997558519241921"/>
        </top>
        <bottom/>
        <vertical/>
        <horizontal/>
      </border>
    </dxf>
    <dxf>
      <border outline="0">
        <left style="thin">
          <color indexed="64"/>
        </left>
        <right style="thin">
          <color indexed="64"/>
        </right>
        <bottom style="thin">
          <color indexed="64"/>
        </bottom>
      </border>
    </dxf>
    <dxf>
      <border outline="0">
        <bottom style="thin">
          <color indexed="64"/>
        </bottom>
      </border>
    </dxf>
    <dxf>
      <fill>
        <patternFill patternType="solid">
          <fgColor indexed="64"/>
          <bgColor theme="3" tint="0.79998168889431442"/>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2081299</xdr:colOff>
      <xdr:row>1</xdr:row>
      <xdr:rowOff>0</xdr:rowOff>
    </xdr:from>
    <xdr:ext cx="3798397" cy="1251237"/>
    <xdr:pic>
      <xdr:nvPicPr>
        <xdr:cNvPr id="2" name="Picture 1">
          <a:extLst>
            <a:ext uri="{FF2B5EF4-FFF2-40B4-BE49-F238E27FC236}">
              <a16:creationId xmlns:a16="http://schemas.microsoft.com/office/drawing/2014/main" id="{898A01A4-4F66-4B81-99B1-5706AC89C7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2124" y="190500"/>
          <a:ext cx="3798397" cy="1251237"/>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BCB5B1-F1B2-4E4F-A8FB-F535D4A9A4C0}" name="Table4" displayName="Table4" ref="A4:AM324" totalsRowShown="0" headerRowDxfId="21" headerRowBorderDxfId="20" tableBorderDxfId="19">
  <autoFilter ref="A4:AM324" xr:uid="{F5E40BBB-0BAE-4E2B-B629-604E907BD9A3}"/>
  <sortState xmlns:xlrd2="http://schemas.microsoft.com/office/spreadsheetml/2017/richdata2" ref="A5:AM313">
    <sortCondition ref="B4:B313"/>
  </sortState>
  <tableColumns count="39">
    <tableColumn id="3" xr3:uid="{0B862795-E919-4D70-9E7F-F8CAB1B69781}" name="Name" dataDxfId="18"/>
    <tableColumn id="1" xr3:uid="{EDB71061-049A-4460-BC13-E5D5FAE48208}" name="Kind" dataDxfId="17"/>
    <tableColumn id="2" xr3:uid="{6589C47B-F856-4787-9F57-9981FBD9B803}" name="Code"/>
    <tableColumn id="4" xr3:uid="{C63C8A2B-EF6B-465F-BECE-331D4C39A0BD}" name="LB-Grade I" dataDxfId="16"/>
    <tableColumn id="5" xr3:uid="{DC2FBF68-225E-4A74-8982-6A85DAF599DD}" name="LB-Grade II*"/>
    <tableColumn id="6" xr3:uid="{12C10CA9-0FBC-4151-97A5-BBB1C661D518}" name="LB-Grade II"/>
    <tableColumn id="7" xr3:uid="{1D872584-49CA-4082-ACE6-5491833BB1CA}" name="LB-Total" dataDxfId="15" dataCellStyle="Neutral"/>
    <tableColumn id="8" xr3:uid="{6BA493DF-8124-4B1C-8BDA-408DFC472435}" name="Number of Scheduled Monuments"/>
    <tableColumn id="9" xr3:uid="{09A37076-BB87-4B6B-B53D-5EDFAE696188}" name="RPG-Grade I"/>
    <tableColumn id="10" xr3:uid="{5DFE1EDB-6DFA-480F-9F94-38AEDBA4CEBC}" name="RPG-Grade II*"/>
    <tableColumn id="11" xr3:uid="{06363673-BE16-4E1B-ACEB-C78969352710}" name="RPG-Grade II"/>
    <tableColumn id="12" xr3:uid="{EB11CF72-BD28-476D-BC77-808882C193F9}" name="RPG-Total" dataCellStyle="Neutral"/>
    <tableColumn id="13" xr3:uid="{70590A01-304D-466D-ADA5-49BF44FC3880}" name="Number of World Heritage Sites"/>
    <tableColumn id="14" xr3:uid="{247DC65D-E900-48A8-958D-DB5AC6CC73AE}" name="Number of Registered Battlefields"/>
    <tableColumn id="15" xr3:uid="{1995A027-39AF-467A-A450-6AA6E4A3AF53}" name="Number of Protected Wrecks" dataDxfId="14"/>
    <tableColumn id="16" xr3:uid="{804F3409-AF94-469D-B510-D8C53FD0E1B1}" name="Buildings or structures" dataDxfId="13"/>
    <tableColumn id="17" xr3:uid="{1CE6BEB7-301C-495D-90EF-BA987C1E4510}" name="Places of worship"/>
    <tableColumn id="18" xr3:uid="{77DC8BD0-A17C-4C18-8274-9357E9507629}" name="Archaeology"/>
    <tableColumn id="19" xr3:uid="{B5EEDE31-3DED-483C-9AF5-81BAD3F16851}" name="Parks and gardens"/>
    <tableColumn id="20" xr3:uid="{FC22AA9D-3CE0-4F32-8AE9-9925529218CA}" name="Battlefields"/>
    <tableColumn id="21" xr3:uid="{CF7DC8FD-4914-4668-B990-DB05F8A6A5F4}" name="Wreck sites"/>
    <tableColumn id="22" xr3:uid="{CAFF409C-5C63-4A3B-94EB-3089021ED5C9}" name="Conservation areas"/>
    <tableColumn id="23" xr3:uid="{75B4D2DD-BBA2-4C04-8D8F-7CD8AFA23EBA}" name="Total" dataDxfId="12" dataCellStyle="Neutral"/>
    <tableColumn id="24" xr3:uid="{609B72DD-31BD-4160-B60A-CC8A8890C499}" name="Has a Heritage Champion?" dataDxfId="11"/>
    <tableColumn id="25" xr3:uid="{E42D3548-1A20-495B-A673-49CAD1DE1E65}" name="PA-Total" dataDxfId="10"/>
    <tableColumn id="26" xr3:uid="{4EFC0A3E-1FC3-4E6E-86B0-FB24FF1A70EE}" name="PA-Previous year" dataCellStyle="40% - Accent3"/>
    <tableColumn id="27" xr3:uid="{795949E6-1A9F-4BB4-B517-8843F8777F34}" name="PA-Change since previous year" dataDxfId="9" dataCellStyle="Neutral"/>
    <tableColumn id="28" xr3:uid="{63695C19-7D97-4B69-ABE4-00E89DEF8829}" name="LBC-Total" dataDxfId="8"/>
    <tableColumn id="29" xr3:uid="{A6286349-37BF-4B49-97D9-DAF215273804}" name="LBC-Previous year" dataCellStyle="40% - Accent3"/>
    <tableColumn id="30" xr3:uid="{D90E65B4-BED7-42FF-99F2-07031F4C6B81}" name="LBC-Change since previous year" dataDxfId="7" dataCellStyle="Neutral"/>
    <tableColumn id="31" xr3:uid="{BC680FFF-492C-4136-86BA-AEE13A059910}" name="PG-Total" dataDxfId="6"/>
    <tableColumn id="32" xr3:uid="{9B524353-5BD1-4831-89D5-5D4BB57C832D}" name="PG-Previous year" dataCellStyle="40% - Accent3"/>
    <tableColumn id="33" xr3:uid="{C55B41B9-E32E-48BB-B1BD-BEBA38B6ACF3}" name="PG-Change since previous year" dataDxfId="5" dataCellStyle="Neutral"/>
    <tableColumn id="34" xr3:uid="{1734D31C-98E0-4B10-A32A-68DEAF8219B4}" name="CS-Total (FTE)" dataDxfId="4"/>
    <tableColumn id="35" xr3:uid="{8B88A448-81E6-49B2-950D-6DC75BCAABC4}" name="CS-Previous year (FTE)" dataCellStyle="40% - Accent3"/>
    <tableColumn id="36" xr3:uid="{4BFD888E-7C88-48A6-9B76-E0FB7C914AD3}" name="CS-Change since previous year" dataDxfId="3" dataCellStyle="Neutral"/>
    <tableColumn id="37" xr3:uid="{672863A0-CD84-491F-BD75-CE77459CEC2F}" name="AS-Total (FTE)" dataDxfId="2"/>
    <tableColumn id="38" xr3:uid="{49C504DF-E4D2-41C3-8189-041EAF70EFE6}" name="AS-Previous year (FTE)" dataCellStyle="40% - Accent3"/>
    <tableColumn id="39" xr3:uid="{555E3C64-87D5-46DA-AB10-8E208BCFBA05}" name="AS-Change since previous year" dataCellStyle="Neutra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76BB4A-418B-449B-9479-221101CF8009}" name="Table1" displayName="Table1" ref="A1:D320" totalsRowShown="0">
  <autoFilter ref="A1:D320" xr:uid="{73DFEC63-3C46-48B7-8967-DAB2815E3AD0}"/>
  <sortState xmlns:xlrd2="http://schemas.microsoft.com/office/spreadsheetml/2017/richdata2" ref="A2:D310">
    <sortCondition ref="C1:C310"/>
  </sortState>
  <tableColumns count="4">
    <tableColumn id="1" xr3:uid="{81446DB0-58FC-49A8-B9DB-94A317335849}" name="Kind"/>
    <tableColumn id="2" xr3:uid="{542D5897-F40D-446A-9F2D-08AA6407BA86}" name="Code"/>
    <tableColumn id="3" xr3:uid="{37156471-D87D-4943-B54C-942FA96052C3}" name="Name"/>
    <tableColumn id="4" xr3:uid="{BCF91AC2-143D-45E9-82BD-6CAF2EDAE81A}" name="Not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istoricengland.org.uk/research/heritage-counts/indicator-data/"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9FD48-5229-4AF9-87DC-F7CA038DB955}">
  <sheetPr codeName="Sheet2"/>
  <dimension ref="B2:N75"/>
  <sheetViews>
    <sheetView tabSelected="1" workbookViewId="0">
      <selection activeCell="G21" sqref="G21"/>
    </sheetView>
  </sheetViews>
  <sheetFormatPr defaultColWidth="9.140625" defaultRowHeight="15" x14ac:dyDescent="0.25"/>
  <cols>
    <col min="1" max="1" width="4.42578125" style="1" customWidth="1"/>
    <col min="2" max="2" width="3.28515625" style="1" customWidth="1"/>
    <col min="3" max="3" width="4.7109375" style="1" customWidth="1"/>
    <col min="4" max="4" width="24.5703125" style="1" customWidth="1"/>
    <col min="5" max="5" width="32.7109375" style="1" customWidth="1"/>
    <col min="6" max="6" width="17.85546875" style="1" customWidth="1"/>
    <col min="7" max="7" width="9.140625" style="1"/>
    <col min="8" max="8" width="35" style="1" customWidth="1"/>
    <col min="9" max="9" width="17.85546875" style="1" customWidth="1"/>
    <col min="10" max="10" width="9.140625" style="1"/>
    <col min="11" max="11" width="18" style="1" bestFit="1" customWidth="1"/>
    <col min="12" max="12" width="9.140625" style="1" customWidth="1"/>
    <col min="13" max="13" width="9.140625" style="2" hidden="1" customWidth="1"/>
    <col min="14" max="14" width="9.140625" style="1" hidden="1" customWidth="1"/>
    <col min="15" max="16384" width="9.140625" style="1"/>
  </cols>
  <sheetData>
    <row r="2" spans="2:14" ht="39" x14ac:dyDescent="0.6">
      <c r="B2" s="60" t="s">
        <v>52</v>
      </c>
      <c r="C2" s="59"/>
      <c r="D2" s="59"/>
      <c r="E2" s="59"/>
      <c r="F2" s="59"/>
      <c r="G2" s="59"/>
      <c r="H2" s="59"/>
      <c r="I2" s="3"/>
      <c r="J2" s="3"/>
      <c r="K2" s="4"/>
      <c r="L2" s="4"/>
    </row>
    <row r="3" spans="2:14" ht="28.5" x14ac:dyDescent="0.45">
      <c r="B3" s="58" t="s">
        <v>740</v>
      </c>
      <c r="C3" s="3"/>
      <c r="D3" s="3"/>
      <c r="E3" s="3"/>
      <c r="F3" s="3"/>
      <c r="G3" s="3"/>
      <c r="H3" s="3"/>
      <c r="I3" s="3"/>
      <c r="J3" s="3"/>
      <c r="K3" s="4"/>
      <c r="L3" s="4"/>
    </row>
    <row r="4" spans="2:14" ht="18.75" customHeight="1" x14ac:dyDescent="0.45">
      <c r="B4" s="57"/>
      <c r="C4" s="3"/>
      <c r="D4" s="3"/>
      <c r="E4" s="3"/>
      <c r="F4" s="3"/>
      <c r="G4" s="3"/>
      <c r="H4" s="3"/>
      <c r="I4" s="3"/>
      <c r="J4" s="3"/>
      <c r="K4" s="4"/>
      <c r="L4" s="4"/>
    </row>
    <row r="5" spans="2:14" x14ac:dyDescent="0.25">
      <c r="B5" s="3" t="s">
        <v>51</v>
      </c>
      <c r="C5" s="3"/>
      <c r="D5" s="3"/>
      <c r="E5" s="3"/>
      <c r="F5" s="3"/>
      <c r="G5" s="3"/>
      <c r="H5" s="3"/>
      <c r="I5" s="3"/>
      <c r="J5" s="3"/>
      <c r="K5" s="4"/>
      <c r="L5" s="4"/>
    </row>
    <row r="6" spans="2:14" ht="5.0999999999999996" customHeight="1" x14ac:dyDescent="0.25">
      <c r="B6" s="3"/>
      <c r="C6" s="3"/>
      <c r="D6" s="3"/>
      <c r="E6" s="3"/>
      <c r="F6" s="3"/>
      <c r="G6" s="3"/>
      <c r="H6" s="3"/>
      <c r="I6" s="3"/>
      <c r="J6" s="3"/>
      <c r="K6" s="4"/>
      <c r="L6" s="4"/>
    </row>
    <row r="7" spans="2:14" x14ac:dyDescent="0.25">
      <c r="B7" s="3" t="s">
        <v>50</v>
      </c>
      <c r="C7" s="3"/>
      <c r="D7" s="3"/>
      <c r="E7" s="3"/>
      <c r="F7" s="3"/>
      <c r="G7" s="3"/>
      <c r="H7" s="3"/>
      <c r="I7" s="3"/>
      <c r="J7" s="3"/>
      <c r="K7" s="4"/>
      <c r="L7" s="4"/>
    </row>
    <row r="8" spans="2:14" ht="5.0999999999999996" customHeight="1" x14ac:dyDescent="0.25">
      <c r="B8" s="3"/>
      <c r="C8" s="3"/>
      <c r="D8" s="3"/>
      <c r="E8" s="3"/>
      <c r="F8" s="3"/>
      <c r="G8" s="3"/>
      <c r="H8" s="3"/>
      <c r="I8" s="3"/>
      <c r="J8" s="3"/>
      <c r="K8" s="4"/>
      <c r="L8" s="4"/>
    </row>
    <row r="9" spans="2:14" x14ac:dyDescent="0.25">
      <c r="B9" s="3" t="s">
        <v>736</v>
      </c>
      <c r="C9" s="3"/>
      <c r="D9" s="3"/>
      <c r="E9" s="3"/>
      <c r="F9" s="3"/>
      <c r="G9" s="3"/>
      <c r="H9" s="3"/>
      <c r="I9" s="3"/>
      <c r="J9" s="3"/>
      <c r="K9" s="4"/>
      <c r="L9" s="4"/>
    </row>
    <row r="10" spans="2:14" ht="15.75" thickBot="1" x14ac:dyDescent="0.3">
      <c r="B10" s="4"/>
      <c r="C10" s="4"/>
      <c r="D10" s="4"/>
      <c r="E10" s="4"/>
      <c r="F10" s="4"/>
      <c r="G10" s="4"/>
      <c r="H10" s="4"/>
      <c r="I10" s="4"/>
      <c r="J10" s="4"/>
      <c r="K10" s="4"/>
      <c r="L10" s="4"/>
      <c r="M10" s="94"/>
    </row>
    <row r="11" spans="2:14" x14ac:dyDescent="0.25">
      <c r="B11" s="4"/>
      <c r="C11" s="4"/>
      <c r="D11" s="122"/>
      <c r="E11" s="124" t="s">
        <v>49</v>
      </c>
      <c r="F11" s="125"/>
      <c r="G11" s="126"/>
      <c r="H11" s="127" t="s">
        <v>49</v>
      </c>
      <c r="I11" s="128"/>
      <c r="J11" s="129"/>
      <c r="K11" s="56"/>
      <c r="L11" s="3"/>
      <c r="M11" s="94"/>
    </row>
    <row r="12" spans="2:14" s="50" customFormat="1" ht="42.75" customHeight="1" x14ac:dyDescent="0.25">
      <c r="B12" s="54"/>
      <c r="C12" s="54"/>
      <c r="D12" s="123"/>
      <c r="E12" s="130" t="s">
        <v>187</v>
      </c>
      <c r="F12" s="131"/>
      <c r="G12" s="132"/>
      <c r="H12" s="133" t="s">
        <v>751</v>
      </c>
      <c r="I12" s="134"/>
      <c r="J12" s="135"/>
      <c r="K12" s="55" t="s">
        <v>53</v>
      </c>
      <c r="L12" s="51"/>
      <c r="M12" s="95" t="s">
        <v>732</v>
      </c>
      <c r="N12" s="50">
        <f>VLOOKUP(E12,Table1[[Name]:[Note]],2,FALSE)</f>
        <v>0</v>
      </c>
    </row>
    <row r="13" spans="2:14" s="50" customFormat="1" ht="26.25" customHeight="1" thickBot="1" x14ac:dyDescent="0.3">
      <c r="B13" s="54"/>
      <c r="C13" s="54"/>
      <c r="D13" s="53"/>
      <c r="E13" s="116" t="str">
        <f>IF(N12=0,"",N12)</f>
        <v/>
      </c>
      <c r="F13" s="117"/>
      <c r="G13" s="118"/>
      <c r="H13" s="119" t="str">
        <f>IF(N13=0,"",N13)</f>
        <v>New Forest National Park's 'Parks and Gardens Consents' figure combines the County Council and National Park Authority figures</v>
      </c>
      <c r="I13" s="120"/>
      <c r="J13" s="121"/>
      <c r="K13" s="52"/>
      <c r="L13" s="51"/>
      <c r="M13" s="95" t="s">
        <v>733</v>
      </c>
      <c r="N13" s="50" t="str">
        <f>VLOOKUP(H12,Table1[[Name]:[Note]],2,FALSE)</f>
        <v>New Forest National Park's 'Parks and Gardens Consents' figure combines the County Council and National Park Authority figures</v>
      </c>
    </row>
    <row r="14" spans="2:14" ht="20.100000000000001" customHeight="1" x14ac:dyDescent="0.25">
      <c r="B14" s="4"/>
      <c r="C14" s="4"/>
      <c r="D14" s="49" t="s">
        <v>46</v>
      </c>
      <c r="E14" s="25" t="s">
        <v>45</v>
      </c>
      <c r="F14" s="96"/>
      <c r="H14" s="23" t="s">
        <v>45</v>
      </c>
      <c r="I14" s="48"/>
      <c r="J14" s="31"/>
      <c r="K14" s="47"/>
      <c r="L14"/>
      <c r="M14" s="94"/>
    </row>
    <row r="15" spans="2:14" ht="20.100000000000001" customHeight="1" x14ac:dyDescent="0.25">
      <c r="B15" s="4"/>
      <c r="C15" s="4"/>
      <c r="D15" s="46"/>
      <c r="E15" s="19" t="s">
        <v>41</v>
      </c>
      <c r="F15" s="42">
        <f>VLOOKUP(E$12,Table4[[Name]:[AS-Change since previous year]],'LA Profiles 2021'!$M15,FALSE)</f>
        <v>7</v>
      </c>
      <c r="H15" s="18" t="s">
        <v>41</v>
      </c>
      <c r="I15" s="32">
        <f>VLOOKUP(H$12,Table4[[Name]:[AS-Change since previous year]],'LA Profiles 2021'!$M15,FALSE)</f>
        <v>13</v>
      </c>
      <c r="J15" s="31"/>
      <c r="K15" s="10"/>
      <c r="L15"/>
      <c r="M15" s="94">
        <v>4</v>
      </c>
    </row>
    <row r="16" spans="2:14" ht="20.100000000000001" customHeight="1" x14ac:dyDescent="0.25">
      <c r="B16" s="4"/>
      <c r="C16" s="4"/>
      <c r="D16" s="45"/>
      <c r="E16" s="19" t="s">
        <v>40</v>
      </c>
      <c r="F16" s="42">
        <f>VLOOKUP(E$12,Table4[[Name]:[AS-Change since previous year]],'LA Profiles 2021'!$M16,FALSE)</f>
        <v>7</v>
      </c>
      <c r="H16" s="18" t="s">
        <v>40</v>
      </c>
      <c r="I16" s="32">
        <f>VLOOKUP(H$12,Table4[[Name]:[AS-Change since previous year]],'LA Profiles 2021'!$M16,FALSE)</f>
        <v>33</v>
      </c>
      <c r="J16" s="31"/>
      <c r="K16" s="10"/>
      <c r="L16"/>
      <c r="M16" s="94">
        <v>5</v>
      </c>
    </row>
    <row r="17" spans="2:13" ht="20.100000000000001" customHeight="1" x14ac:dyDescent="0.25">
      <c r="B17" s="4"/>
      <c r="C17" s="4"/>
      <c r="D17" s="46"/>
      <c r="E17" s="19" t="s">
        <v>39</v>
      </c>
      <c r="F17" s="42">
        <f>VLOOKUP(E$12,Table4[[Name]:[AS-Change since previous year]],'LA Profiles 2021'!$M17,FALSE)</f>
        <v>105</v>
      </c>
      <c r="H17" s="18" t="s">
        <v>39</v>
      </c>
      <c r="I17" s="32">
        <f>VLOOKUP(H$12,Table4[[Name]:[AS-Change since previous year]],'LA Profiles 2021'!$M17,FALSE)</f>
        <v>585</v>
      </c>
      <c r="J17" s="31"/>
      <c r="K17" s="10"/>
      <c r="L17"/>
      <c r="M17" s="94">
        <v>6</v>
      </c>
    </row>
    <row r="18" spans="2:13" ht="20.100000000000001" customHeight="1" x14ac:dyDescent="0.25">
      <c r="B18" s="4"/>
      <c r="C18" s="4"/>
      <c r="D18" s="46"/>
      <c r="E18" s="19" t="s">
        <v>25</v>
      </c>
      <c r="F18" s="42">
        <f>VLOOKUP(E$12,Table4[[Name]:[AS-Change since previous year]],'LA Profiles 2021'!$M18,FALSE)</f>
        <v>119</v>
      </c>
      <c r="H18" s="18" t="s">
        <v>25</v>
      </c>
      <c r="I18" s="32">
        <f>VLOOKUP(H$12,Table4[[Name]:[AS-Change since previous year]],'LA Profiles 2021'!$M18,FALSE)</f>
        <v>631</v>
      </c>
      <c r="J18" s="31"/>
      <c r="K18" s="10"/>
      <c r="L18"/>
      <c r="M18" s="94">
        <v>7</v>
      </c>
    </row>
    <row r="19" spans="2:13" ht="20.100000000000001" customHeight="1" x14ac:dyDescent="0.25">
      <c r="B19" s="4"/>
      <c r="C19" s="4"/>
      <c r="D19" s="46"/>
      <c r="E19" s="19"/>
      <c r="F19" s="20"/>
      <c r="H19" s="18"/>
      <c r="I19" s="32"/>
      <c r="J19" s="31"/>
      <c r="K19" s="10"/>
      <c r="L19"/>
      <c r="M19" s="94"/>
    </row>
    <row r="20" spans="2:13" ht="20.100000000000001" customHeight="1" x14ac:dyDescent="0.25">
      <c r="B20" s="4"/>
      <c r="C20" s="4"/>
      <c r="D20" s="45"/>
      <c r="E20" s="34" t="s">
        <v>44</v>
      </c>
      <c r="F20" s="42">
        <f>VLOOKUP(E$12,Table4[[Name]:[AS-Change since previous year]],'LA Profiles 2021'!$M20,FALSE)</f>
        <v>9</v>
      </c>
      <c r="H20" s="33" t="s">
        <v>44</v>
      </c>
      <c r="I20" s="32">
        <f>VLOOKUP(H$12,Table4[[Name]:[AS-Change since previous year]],'LA Profiles 2021'!$M20,FALSE)</f>
        <v>186</v>
      </c>
      <c r="J20" s="31"/>
      <c r="K20" s="10"/>
      <c r="L20"/>
      <c r="M20" s="94">
        <v>8</v>
      </c>
    </row>
    <row r="21" spans="2:13" ht="20.100000000000001" customHeight="1" x14ac:dyDescent="0.25">
      <c r="B21" s="4"/>
      <c r="C21" s="4"/>
      <c r="D21" s="114" t="s">
        <v>43</v>
      </c>
      <c r="E21" s="19"/>
      <c r="F21" s="20"/>
      <c r="H21" s="18"/>
      <c r="I21" s="32"/>
      <c r="J21" s="31"/>
      <c r="K21" s="10"/>
      <c r="L21"/>
      <c r="M21" s="94"/>
    </row>
    <row r="22" spans="2:13" ht="20.100000000000001" customHeight="1" x14ac:dyDescent="0.25">
      <c r="B22" s="4"/>
      <c r="C22" s="4"/>
      <c r="D22" s="114"/>
      <c r="E22" s="34" t="s">
        <v>42</v>
      </c>
      <c r="F22" s="20"/>
      <c r="H22" s="33" t="s">
        <v>42</v>
      </c>
      <c r="I22" s="32"/>
      <c r="J22" s="31"/>
      <c r="K22" s="10"/>
      <c r="L22"/>
      <c r="M22" s="94"/>
    </row>
    <row r="23" spans="2:13" ht="20.100000000000001" customHeight="1" x14ac:dyDescent="0.25">
      <c r="B23" s="4"/>
      <c r="C23" s="4"/>
      <c r="D23" s="114"/>
      <c r="E23" s="19" t="s">
        <v>41</v>
      </c>
      <c r="F23" s="42">
        <f>VLOOKUP(E$12,Table4[[Name]:[AS-Change since previous year]],'LA Profiles 2021'!$M23,FALSE)</f>
        <v>0</v>
      </c>
      <c r="H23" s="18" t="s">
        <v>41</v>
      </c>
      <c r="I23" s="32">
        <f>VLOOKUP(H$12,Table4[[Name]:[AS-Change since previous year]],'LA Profiles 2021'!$M23,FALSE)</f>
        <v>0</v>
      </c>
      <c r="J23" s="31"/>
      <c r="K23" s="10"/>
      <c r="L23"/>
      <c r="M23" s="94">
        <v>9</v>
      </c>
    </row>
    <row r="24" spans="2:13" ht="20.100000000000001" customHeight="1" x14ac:dyDescent="0.25">
      <c r="B24" s="4"/>
      <c r="C24" s="4"/>
      <c r="D24" s="114"/>
      <c r="E24" s="19" t="s">
        <v>40</v>
      </c>
      <c r="F24" s="42">
        <f>VLOOKUP(E$12,Table4[[Name]:[AS-Change since previous year]],'LA Profiles 2021'!$M24,FALSE)</f>
        <v>0</v>
      </c>
      <c r="H24" s="18" t="s">
        <v>40</v>
      </c>
      <c r="I24" s="32">
        <f>VLOOKUP(H$12,Table4[[Name]:[AS-Change since previous year]],'LA Profiles 2021'!$M24,FALSE)</f>
        <v>4</v>
      </c>
      <c r="J24" s="31"/>
      <c r="K24" s="10"/>
      <c r="L24"/>
      <c r="M24" s="94">
        <v>10</v>
      </c>
    </row>
    <row r="25" spans="2:13" ht="20.100000000000001" customHeight="1" x14ac:dyDescent="0.25">
      <c r="B25" s="4"/>
      <c r="C25" s="4"/>
      <c r="D25" s="114"/>
      <c r="E25" s="19" t="s">
        <v>39</v>
      </c>
      <c r="F25" s="42">
        <f>VLOOKUP(E$12,Table4[[Name]:[AS-Change since previous year]],'LA Profiles 2021'!$M25,FALSE)</f>
        <v>0</v>
      </c>
      <c r="H25" s="18" t="s">
        <v>39</v>
      </c>
      <c r="I25" s="32">
        <f>VLOOKUP(H$12,Table4[[Name]:[AS-Change since previous year]],'LA Profiles 2021'!$M25,FALSE)</f>
        <v>3</v>
      </c>
      <c r="J25" s="31"/>
      <c r="K25" s="10"/>
      <c r="L25"/>
      <c r="M25" s="94">
        <v>11</v>
      </c>
    </row>
    <row r="26" spans="2:13" ht="20.100000000000001" customHeight="1" x14ac:dyDescent="0.25">
      <c r="B26" s="4"/>
      <c r="C26" s="4"/>
      <c r="D26" s="114"/>
      <c r="E26" s="19" t="s">
        <v>25</v>
      </c>
      <c r="F26" s="42">
        <f>VLOOKUP(E$12,Table4[[Name]:[AS-Change since previous year]],'LA Profiles 2021'!$M26,FALSE)</f>
        <v>0</v>
      </c>
      <c r="H26" s="18" t="s">
        <v>25</v>
      </c>
      <c r="I26" s="32">
        <f>VLOOKUP(H$12,Table4[[Name]:[AS-Change since previous year]],'LA Profiles 2021'!$M26,FALSE)</f>
        <v>7</v>
      </c>
      <c r="J26" s="31"/>
      <c r="K26" s="10"/>
      <c r="L26"/>
      <c r="M26" s="94">
        <v>12</v>
      </c>
    </row>
    <row r="27" spans="2:13" ht="20.100000000000001" customHeight="1" x14ac:dyDescent="0.25">
      <c r="B27" s="4"/>
      <c r="C27" s="4"/>
      <c r="D27" s="114"/>
      <c r="E27" s="19"/>
      <c r="F27" s="42"/>
      <c r="H27" s="18"/>
      <c r="I27" s="32"/>
      <c r="J27" s="31"/>
      <c r="K27" s="10"/>
      <c r="L27"/>
      <c r="M27" s="94"/>
    </row>
    <row r="28" spans="2:13" ht="20.100000000000001" customHeight="1" x14ac:dyDescent="0.25">
      <c r="B28" s="4"/>
      <c r="C28" s="4"/>
      <c r="D28" s="114"/>
      <c r="E28" s="34" t="s">
        <v>38</v>
      </c>
      <c r="F28" s="42">
        <f>VLOOKUP(E$12,Table4[[Name]:[AS-Change since previous year]],'LA Profiles 2021'!$M28,FALSE)</f>
        <v>0</v>
      </c>
      <c r="H28" s="33" t="s">
        <v>38</v>
      </c>
      <c r="I28" s="32">
        <f>VLOOKUP(H$12,Table4[[Name]:[AS-Change since previous year]],'LA Profiles 2021'!$M28,FALSE)</f>
        <v>0</v>
      </c>
      <c r="J28" s="31"/>
      <c r="K28" s="10"/>
      <c r="L28"/>
      <c r="M28" s="94">
        <v>13</v>
      </c>
    </row>
    <row r="29" spans="2:13" ht="20.100000000000001" customHeight="1" x14ac:dyDescent="0.25">
      <c r="B29" s="4"/>
      <c r="C29" s="4"/>
      <c r="D29" s="114"/>
      <c r="E29" s="34" t="s">
        <v>37</v>
      </c>
      <c r="F29" s="42">
        <f>VLOOKUP(E$12,Table4[[Name]:[AS-Change since previous year]],'LA Profiles 2021'!$M29,FALSE)</f>
        <v>0</v>
      </c>
      <c r="H29" s="33" t="s">
        <v>37</v>
      </c>
      <c r="I29" s="32">
        <f>VLOOKUP(H$12,Table4[[Name]:[AS-Change since previous year]],'LA Profiles 2021'!$M29,FALSE)</f>
        <v>0</v>
      </c>
      <c r="J29" s="31"/>
      <c r="K29" s="10"/>
      <c r="L29"/>
      <c r="M29" s="94">
        <v>14</v>
      </c>
    </row>
    <row r="30" spans="2:13" ht="20.100000000000001" customHeight="1" x14ac:dyDescent="0.25">
      <c r="B30" s="4"/>
      <c r="C30" s="4"/>
      <c r="D30" s="114"/>
      <c r="E30" s="30" t="s">
        <v>36</v>
      </c>
      <c r="F30" s="42">
        <f>VLOOKUP(E$12,Table4[[Name]:[AS-Change since previous year]],'LA Profiles 2021'!$M30,FALSE)</f>
        <v>0</v>
      </c>
      <c r="H30" s="28" t="s">
        <v>36</v>
      </c>
      <c r="I30" s="32" t="str">
        <f>VLOOKUP(H$12,Table4[[Name]:[AS-Change since previous year]],'LA Profiles 2021'!$M30,FALSE)</f>
        <v>-</v>
      </c>
      <c r="J30" s="31"/>
      <c r="K30" s="10"/>
      <c r="L30"/>
      <c r="M30" s="94">
        <v>15</v>
      </c>
    </row>
    <row r="31" spans="2:13" ht="20.100000000000001" customHeight="1" thickBot="1" x14ac:dyDescent="0.3">
      <c r="B31" s="4"/>
      <c r="C31" s="4"/>
      <c r="D31" s="115"/>
      <c r="E31" s="30"/>
      <c r="F31" s="97"/>
      <c r="G31" s="29"/>
      <c r="H31" s="28"/>
      <c r="I31" s="27"/>
      <c r="J31" s="26"/>
      <c r="K31" s="44"/>
      <c r="L31"/>
      <c r="M31" s="94"/>
    </row>
    <row r="32" spans="2:13" ht="20.100000000000001" customHeight="1" x14ac:dyDescent="0.25">
      <c r="B32" s="4"/>
      <c r="C32" s="4"/>
      <c r="D32" s="37" t="s">
        <v>35</v>
      </c>
      <c r="E32" s="25" t="s">
        <v>34</v>
      </c>
      <c r="F32" s="24"/>
      <c r="H32" s="23" t="s">
        <v>34</v>
      </c>
      <c r="I32" s="43"/>
      <c r="J32" s="31"/>
      <c r="K32" s="21"/>
      <c r="L32"/>
      <c r="M32" s="94"/>
    </row>
    <row r="33" spans="2:13" ht="20.100000000000001" customHeight="1" x14ac:dyDescent="0.25">
      <c r="B33" s="4"/>
      <c r="C33" s="4"/>
      <c r="D33" s="35"/>
      <c r="E33" s="19" t="s">
        <v>33</v>
      </c>
      <c r="F33" s="42">
        <f>VLOOKUP(E$12,Table4[[Name]:[AS-Change since previous year]],'LA Profiles 2021'!$M33,FALSE)</f>
        <v>0</v>
      </c>
      <c r="H33" s="18" t="s">
        <v>33</v>
      </c>
      <c r="I33" s="32">
        <f>VLOOKUP(H$12,Table4[[Name]:[AS-Change since previous year]],'LA Profiles 2021'!$M33,FALSE)</f>
        <v>0</v>
      </c>
      <c r="J33" s="31"/>
      <c r="K33" s="10"/>
      <c r="L33"/>
      <c r="M33" s="94">
        <v>16</v>
      </c>
    </row>
    <row r="34" spans="2:13" ht="20.100000000000001" customHeight="1" x14ac:dyDescent="0.25">
      <c r="B34" s="4"/>
      <c r="C34" s="4"/>
      <c r="D34" s="35"/>
      <c r="E34" s="19" t="s">
        <v>32</v>
      </c>
      <c r="F34" s="42">
        <f>VLOOKUP(E$12,Table4[[Name]:[AS-Change since previous year]],'LA Profiles 2021'!$M34,FALSE)</f>
        <v>1</v>
      </c>
      <c r="H34" s="18" t="s">
        <v>32</v>
      </c>
      <c r="I34" s="32">
        <f>VLOOKUP(H$12,Table4[[Name]:[AS-Change since previous year]],'LA Profiles 2021'!$M34,FALSE)</f>
        <v>0</v>
      </c>
      <c r="J34" s="31"/>
      <c r="K34" s="10"/>
      <c r="L34"/>
      <c r="M34" s="94">
        <v>17</v>
      </c>
    </row>
    <row r="35" spans="2:13" ht="20.100000000000001" customHeight="1" x14ac:dyDescent="0.25">
      <c r="B35" s="4"/>
      <c r="C35" s="4"/>
      <c r="D35" s="35"/>
      <c r="E35" s="19" t="s">
        <v>31</v>
      </c>
      <c r="F35" s="42">
        <f>VLOOKUP(E$12,Table4[[Name]:[AS-Change since previous year]],'LA Profiles 2021'!$M35,FALSE)</f>
        <v>0</v>
      </c>
      <c r="H35" s="18" t="s">
        <v>31</v>
      </c>
      <c r="I35" s="32">
        <f>VLOOKUP(H$12,Table4[[Name]:[AS-Change since previous year]],'LA Profiles 2021'!$M35,FALSE)</f>
        <v>4</v>
      </c>
      <c r="J35" s="31"/>
      <c r="K35" s="10"/>
      <c r="L35"/>
      <c r="M35" s="94">
        <v>18</v>
      </c>
    </row>
    <row r="36" spans="2:13" ht="20.100000000000001" customHeight="1" x14ac:dyDescent="0.25">
      <c r="B36" s="4"/>
      <c r="C36" s="4"/>
      <c r="D36" s="35"/>
      <c r="E36" s="19" t="s">
        <v>30</v>
      </c>
      <c r="F36" s="42">
        <f>VLOOKUP(E$12,Table4[[Name]:[AS-Change since previous year]],'LA Profiles 2021'!$M36,FALSE)</f>
        <v>0</v>
      </c>
      <c r="H36" s="18" t="s">
        <v>30</v>
      </c>
      <c r="I36" s="32">
        <f>VLOOKUP(H$12,Table4[[Name]:[AS-Change since previous year]],'LA Profiles 2021'!$M36,FALSE)</f>
        <v>0</v>
      </c>
      <c r="J36" s="31"/>
      <c r="K36" s="10"/>
      <c r="L36"/>
      <c r="M36" s="94">
        <v>19</v>
      </c>
    </row>
    <row r="37" spans="2:13" ht="20.100000000000001" customHeight="1" x14ac:dyDescent="0.25">
      <c r="B37" s="4"/>
      <c r="C37" s="4"/>
      <c r="D37" s="109" t="s">
        <v>29</v>
      </c>
      <c r="E37" s="19" t="s">
        <v>28</v>
      </c>
      <c r="F37" s="42">
        <f>VLOOKUP(E$12,Table4[[Name]:[AS-Change since previous year]],'LA Profiles 2021'!$M37,FALSE)</f>
        <v>0</v>
      </c>
      <c r="H37" s="18" t="s">
        <v>28</v>
      </c>
      <c r="I37" s="32">
        <f>VLOOKUP(H$12,Table4[[Name]:[AS-Change since previous year]],'LA Profiles 2021'!$M37,FALSE)</f>
        <v>0</v>
      </c>
      <c r="J37" s="31"/>
      <c r="K37" s="10"/>
      <c r="L37"/>
      <c r="M37" s="94">
        <v>20</v>
      </c>
    </row>
    <row r="38" spans="2:13" ht="20.100000000000001" customHeight="1" x14ac:dyDescent="0.25">
      <c r="B38" s="4"/>
      <c r="C38" s="4"/>
      <c r="D38" s="109"/>
      <c r="E38" s="19" t="s">
        <v>27</v>
      </c>
      <c r="F38" s="42">
        <f>VLOOKUP(E$12,Table4[[Name]:[AS-Change since previous year]],'LA Profiles 2021'!$M38,FALSE)</f>
        <v>0</v>
      </c>
      <c r="H38" s="18" t="s">
        <v>27</v>
      </c>
      <c r="I38" s="32">
        <f>VLOOKUP(H$12,Table4[[Name]:[AS-Change since previous year]],'LA Profiles 2021'!$M38,FALSE)</f>
        <v>0</v>
      </c>
      <c r="J38" s="31"/>
      <c r="K38" s="10"/>
      <c r="L38"/>
      <c r="M38" s="94">
        <v>21</v>
      </c>
    </row>
    <row r="39" spans="2:13" ht="20.100000000000001" customHeight="1" x14ac:dyDescent="0.25">
      <c r="B39" s="4"/>
      <c r="C39" s="4"/>
      <c r="D39" s="109"/>
      <c r="E39" s="19" t="s">
        <v>26</v>
      </c>
      <c r="F39" s="42">
        <f>VLOOKUP(E$12,Table4[[Name]:[AS-Change since previous year]],'LA Profiles 2021'!$M39,FALSE)</f>
        <v>1</v>
      </c>
      <c r="H39" s="18" t="s">
        <v>26</v>
      </c>
      <c r="I39" s="32">
        <f>VLOOKUP(H$12,Table4[[Name]:[AS-Change since previous year]],'LA Profiles 2021'!$M39,FALSE)</f>
        <v>0</v>
      </c>
      <c r="J39" s="31"/>
      <c r="K39" s="10"/>
      <c r="L39"/>
      <c r="M39" s="94">
        <v>22</v>
      </c>
    </row>
    <row r="40" spans="2:13" ht="20.100000000000001" customHeight="1" x14ac:dyDescent="0.25">
      <c r="B40" s="4"/>
      <c r="C40" s="4"/>
      <c r="D40" s="109"/>
      <c r="E40" s="19" t="s">
        <v>25</v>
      </c>
      <c r="F40" s="42">
        <f>VLOOKUP(E$12,Table4[[Name]:[AS-Change since previous year]],'LA Profiles 2021'!$M40,FALSE)</f>
        <v>2</v>
      </c>
      <c r="H40" s="18" t="s">
        <v>25</v>
      </c>
      <c r="I40" s="32">
        <f>VLOOKUP(H$12,Table4[[Name]:[AS-Change since previous year]],'LA Profiles 2021'!$M40,FALSE)</f>
        <v>4</v>
      </c>
      <c r="J40" s="31"/>
      <c r="K40" s="10"/>
      <c r="L40"/>
      <c r="M40" s="94">
        <v>23</v>
      </c>
    </row>
    <row r="41" spans="2:13" ht="20.100000000000001" customHeight="1" thickBot="1" x14ac:dyDescent="0.3">
      <c r="B41" s="4"/>
      <c r="C41" s="4"/>
      <c r="D41" s="110"/>
      <c r="E41" s="41"/>
      <c r="F41" s="40"/>
      <c r="G41" s="29"/>
      <c r="H41" s="39"/>
      <c r="I41" s="38"/>
      <c r="J41" s="26"/>
      <c r="K41" s="10"/>
      <c r="L41"/>
      <c r="M41" s="94"/>
    </row>
    <row r="42" spans="2:13" ht="20.100000000000001" customHeight="1" x14ac:dyDescent="0.25">
      <c r="B42" s="4"/>
      <c r="C42" s="4"/>
      <c r="D42" s="37" t="s">
        <v>24</v>
      </c>
      <c r="E42" s="25" t="s">
        <v>23</v>
      </c>
      <c r="F42" s="42" t="str">
        <f>VLOOKUP(E$12,Table4[[Name]:[AS-Change since previous year]],'LA Profiles 2021'!$M42,FALSE)</f>
        <v>No</v>
      </c>
      <c r="H42" s="23" t="s">
        <v>23</v>
      </c>
      <c r="I42" s="32" t="str">
        <f>VLOOKUP(H$12,Table4[[Name]:[AS-Change since previous year]],'LA Profiles 2021'!$M42,FALSE)</f>
        <v>Not available</v>
      </c>
      <c r="J42" s="31"/>
      <c r="K42" s="10"/>
      <c r="L42"/>
      <c r="M42" s="94">
        <v>24</v>
      </c>
    </row>
    <row r="43" spans="2:13" ht="20.100000000000001" customHeight="1" thickBot="1" x14ac:dyDescent="0.3">
      <c r="B43" s="4"/>
      <c r="C43" s="4"/>
      <c r="D43" s="98" t="s">
        <v>22</v>
      </c>
      <c r="E43" s="41"/>
      <c r="F43" s="40"/>
      <c r="G43" s="29"/>
      <c r="H43" s="39"/>
      <c r="I43" s="38"/>
      <c r="J43" s="26"/>
      <c r="K43" s="10"/>
      <c r="L43"/>
      <c r="M43" s="94"/>
    </row>
    <row r="44" spans="2:13" ht="20.100000000000001" customHeight="1" x14ac:dyDescent="0.25">
      <c r="B44" s="4"/>
      <c r="C44" s="4"/>
      <c r="D44" s="37" t="s">
        <v>21</v>
      </c>
      <c r="E44" s="25" t="s">
        <v>20</v>
      </c>
      <c r="F44" s="42">
        <f>VLOOKUP(E$12,Table4[[Name]:[AS-Change since previous year]],'LA Profiles 2021'!$M44,FALSE)</f>
        <v>504</v>
      </c>
      <c r="H44" s="23" t="s">
        <v>20</v>
      </c>
      <c r="I44" s="32">
        <f>VLOOKUP(H$12,Table4[[Name]:[AS-Change since previous year]],'LA Profiles 2021'!$M44,FALSE)</f>
        <v>757</v>
      </c>
      <c r="J44" s="31"/>
      <c r="K44" s="10"/>
      <c r="L44"/>
      <c r="M44" s="94">
        <v>25</v>
      </c>
    </row>
    <row r="45" spans="2:13" ht="20.100000000000001" customHeight="1" x14ac:dyDescent="0.25">
      <c r="B45" s="4"/>
      <c r="C45" s="4"/>
      <c r="D45" s="35"/>
      <c r="E45" s="34" t="s">
        <v>737</v>
      </c>
      <c r="F45" s="42">
        <f>VLOOKUP(E$12,Table4[[Name]:[AS-Change since previous year]],'LA Profiles 2021'!$M45,FALSE)</f>
        <v>98</v>
      </c>
      <c r="H45" s="33" t="s">
        <v>737</v>
      </c>
      <c r="I45" s="36">
        <f>VLOOKUP(H$12,Table4[[Name]:[AS-Change since previous year]],'LA Profiles 2021'!$M45,FALSE)</f>
        <v>91</v>
      </c>
      <c r="J45" s="31"/>
      <c r="K45" s="10"/>
      <c r="L45"/>
      <c r="M45" s="94">
        <v>27</v>
      </c>
    </row>
    <row r="46" spans="2:13" ht="20.100000000000001" customHeight="1" x14ac:dyDescent="0.25">
      <c r="B46" s="4"/>
      <c r="C46" s="4"/>
      <c r="D46" s="35"/>
      <c r="E46" s="34"/>
      <c r="F46" s="20"/>
      <c r="H46" s="33"/>
      <c r="I46" s="17"/>
      <c r="J46" s="31"/>
      <c r="K46" s="10"/>
      <c r="L46"/>
      <c r="M46" s="94"/>
    </row>
    <row r="47" spans="2:13" ht="20.100000000000001" customHeight="1" x14ac:dyDescent="0.25">
      <c r="B47" s="4"/>
      <c r="C47" s="4"/>
      <c r="D47" s="35"/>
      <c r="E47" s="34" t="s">
        <v>19</v>
      </c>
      <c r="F47" s="42">
        <f>VLOOKUP(E$12,Table4[[Name]:[AS-Change since previous year]],'LA Profiles 2021'!$M47,FALSE)</f>
        <v>6</v>
      </c>
      <c r="H47" s="33" t="s">
        <v>19</v>
      </c>
      <c r="I47" s="32">
        <f>VLOOKUP(H$12,Table4[[Name]:[AS-Change since previous year]],'LA Profiles 2021'!$M47,FALSE)</f>
        <v>34</v>
      </c>
      <c r="J47" s="31"/>
      <c r="K47" s="10"/>
      <c r="L47"/>
      <c r="M47" s="94">
        <v>28</v>
      </c>
    </row>
    <row r="48" spans="2:13" ht="20.100000000000001" customHeight="1" x14ac:dyDescent="0.25">
      <c r="B48" s="4"/>
      <c r="C48" s="4"/>
      <c r="D48" s="35"/>
      <c r="E48" s="34" t="s">
        <v>737</v>
      </c>
      <c r="F48" s="42">
        <f>VLOOKUP(E$12,Table4[[Name]:[AS-Change since previous year]],'LA Profiles 2021'!$M48,FALSE)</f>
        <v>-1</v>
      </c>
      <c r="H48" s="33" t="s">
        <v>737</v>
      </c>
      <c r="I48" s="36">
        <f>VLOOKUP(H$12,Table4[[Name]:[AS-Change since previous year]],'LA Profiles 2021'!$M48,FALSE)</f>
        <v>-5</v>
      </c>
      <c r="J48" s="31"/>
      <c r="K48" s="10"/>
      <c r="L48"/>
      <c r="M48" s="94">
        <v>30</v>
      </c>
    </row>
    <row r="49" spans="2:13" ht="20.100000000000001" customHeight="1" x14ac:dyDescent="0.25">
      <c r="B49" s="4"/>
      <c r="C49" s="4"/>
      <c r="D49" s="35"/>
      <c r="E49" s="19"/>
      <c r="F49" s="20"/>
      <c r="H49" s="18"/>
      <c r="I49" s="17"/>
      <c r="J49" s="31"/>
      <c r="K49" s="10"/>
      <c r="L49"/>
      <c r="M49" s="94"/>
    </row>
    <row r="50" spans="2:13" ht="20.100000000000001" customHeight="1" x14ac:dyDescent="0.25">
      <c r="B50" s="4"/>
      <c r="C50" s="4"/>
      <c r="D50" s="109" t="s">
        <v>739</v>
      </c>
      <c r="E50" s="34" t="s">
        <v>18</v>
      </c>
      <c r="F50" s="42" t="str">
        <f>VLOOKUP(E$12,Table4[[Name]:[AS-Change since previous year]],'LA Profiles 2021'!$M50,FALSE)</f>
        <v>**</v>
      </c>
      <c r="H50" s="33" t="s">
        <v>18</v>
      </c>
      <c r="I50" s="32">
        <f>VLOOKUP(H$12,Table4[[Name]:[AS-Change since previous year]],'LA Profiles 2021'!$M50,FALSE)</f>
        <v>1</v>
      </c>
      <c r="J50" s="31"/>
      <c r="K50" s="10"/>
      <c r="L50"/>
      <c r="M50" s="94">
        <v>31</v>
      </c>
    </row>
    <row r="51" spans="2:13" ht="20.100000000000001" customHeight="1" thickBot="1" x14ac:dyDescent="0.3">
      <c r="B51" s="4"/>
      <c r="C51" s="4"/>
      <c r="D51" s="110"/>
      <c r="E51" s="34" t="s">
        <v>737</v>
      </c>
      <c r="F51" s="42" t="str">
        <f>VLOOKUP(E$12,Table4[[Name]:[AS-Change since previous year]],'LA Profiles 2021'!$M51,FALSE)</f>
        <v>**</v>
      </c>
      <c r="G51" s="29"/>
      <c r="H51" s="28" t="s">
        <v>737</v>
      </c>
      <c r="I51" s="32">
        <f>VLOOKUP(H$12,Table4[[Name]:[AS-Change since previous year]],'LA Profiles 2021'!$M51,FALSE)</f>
        <v>-1</v>
      </c>
      <c r="J51" s="26"/>
      <c r="K51" s="10"/>
      <c r="L51"/>
      <c r="M51" s="94">
        <v>33</v>
      </c>
    </row>
    <row r="52" spans="2:13" ht="20.100000000000001" customHeight="1" x14ac:dyDescent="0.25">
      <c r="B52" s="4"/>
      <c r="C52" s="4"/>
      <c r="D52" s="107" t="s">
        <v>17</v>
      </c>
      <c r="E52" s="25" t="s">
        <v>16</v>
      </c>
      <c r="F52" s="24">
        <f>VLOOKUP(E$12,Table4[[Name]:[AS-Change since previous year]],'LA Profiles 2021'!$M52,FALSE)</f>
        <v>0.5</v>
      </c>
      <c r="H52" s="23" t="s">
        <v>15</v>
      </c>
      <c r="I52" s="22">
        <f>VLOOKUP(H$12,Table4[[Name]:[AS-Change since previous year]],'LA Profiles 2021'!$M52,FALSE)</f>
        <v>2</v>
      </c>
      <c r="J52" s="16"/>
      <c r="K52" s="21"/>
      <c r="L52"/>
      <c r="M52" s="94">
        <v>34</v>
      </c>
    </row>
    <row r="53" spans="2:13" ht="20.100000000000001" customHeight="1" x14ac:dyDescent="0.25">
      <c r="B53" s="4"/>
      <c r="C53" s="4"/>
      <c r="D53" s="108"/>
      <c r="E53" s="19" t="s">
        <v>14</v>
      </c>
      <c r="F53" s="20" t="str">
        <f>VLOOKUP(E$12,Table4[[Name]:[AS-Change since previous year]],'LA Profiles 2021'!$M53,FALSE)</f>
        <v>*</v>
      </c>
      <c r="H53" s="18" t="s">
        <v>14</v>
      </c>
      <c r="I53" s="17" t="str">
        <f>VLOOKUP(H$12,Table4[[Name]:[AS-Change since previous year]],'LA Profiles 2021'!$M53,FALSE)</f>
        <v>*</v>
      </c>
      <c r="J53" s="16"/>
      <c r="K53" s="10"/>
      <c r="L53"/>
      <c r="M53" s="94">
        <v>36</v>
      </c>
    </row>
    <row r="54" spans="2:13" ht="20.100000000000001" customHeight="1" x14ac:dyDescent="0.25">
      <c r="B54" s="4"/>
      <c r="C54" s="4"/>
      <c r="D54" s="109" t="s">
        <v>738</v>
      </c>
      <c r="E54" s="19" t="s">
        <v>13</v>
      </c>
      <c r="F54" s="20">
        <f>VLOOKUP(E$12,Table4[[Name]:[AS-Change since previous year]],'LA Profiles 2021'!$M54,FALSE)</f>
        <v>0</v>
      </c>
      <c r="H54" s="18" t="s">
        <v>13</v>
      </c>
      <c r="I54" s="17">
        <f>VLOOKUP(H$12,Table4[[Name]:[AS-Change since previous year]],'LA Profiles 2021'!$M54,FALSE)</f>
        <v>2</v>
      </c>
      <c r="J54" s="16"/>
      <c r="K54" s="10"/>
      <c r="L54"/>
      <c r="M54" s="94">
        <v>37</v>
      </c>
    </row>
    <row r="55" spans="2:13" ht="20.100000000000001" customHeight="1" thickBot="1" x14ac:dyDescent="0.3">
      <c r="B55" s="4"/>
      <c r="C55" s="4"/>
      <c r="D55" s="110"/>
      <c r="E55" s="15" t="s">
        <v>14</v>
      </c>
      <c r="F55" s="14" t="str">
        <f>VLOOKUP(E$12,Table4[[Name]:[AS-Change since previous year]],'LA Profiles 2021'!$M55,FALSE)</f>
        <v>*</v>
      </c>
      <c r="H55" s="13" t="s">
        <v>14</v>
      </c>
      <c r="I55" s="12" t="str">
        <f>VLOOKUP(H$12,Table4[[Name]:[AS-Change since previous year]],'LA Profiles 2021'!$M55,FALSE)</f>
        <v>*</v>
      </c>
      <c r="J55" s="11"/>
      <c r="K55" s="10"/>
      <c r="L55"/>
      <c r="M55" s="94">
        <v>39</v>
      </c>
    </row>
    <row r="56" spans="2:13" ht="31.5" customHeight="1" x14ac:dyDescent="0.25">
      <c r="B56" s="4"/>
      <c r="C56" s="4"/>
      <c r="D56" s="113" t="s">
        <v>12</v>
      </c>
      <c r="E56" s="113"/>
      <c r="F56" s="113"/>
      <c r="G56" s="113"/>
      <c r="H56" s="113"/>
      <c r="I56" s="113"/>
      <c r="J56" s="106"/>
      <c r="K56" s="113"/>
      <c r="L56"/>
      <c r="M56" s="94"/>
    </row>
    <row r="57" spans="2:13" ht="31.5" customHeight="1" x14ac:dyDescent="0.25">
      <c r="B57" s="4"/>
      <c r="C57" s="4"/>
      <c r="D57" s="106" t="s">
        <v>11</v>
      </c>
      <c r="E57" s="106"/>
      <c r="F57" s="106"/>
      <c r="G57" s="106"/>
      <c r="H57" s="106"/>
      <c r="I57" s="106"/>
      <c r="J57" s="106"/>
      <c r="K57" s="106"/>
      <c r="L57" s="9"/>
    </row>
    <row r="58" spans="2:13" ht="34.5" customHeight="1" x14ac:dyDescent="0.25">
      <c r="B58" s="4"/>
      <c r="C58" s="4"/>
      <c r="D58" s="106" t="s">
        <v>741</v>
      </c>
      <c r="E58" s="106"/>
      <c r="F58" s="106"/>
      <c r="G58" s="106"/>
      <c r="H58" s="106"/>
      <c r="I58" s="106"/>
      <c r="J58" s="106"/>
      <c r="K58" s="106"/>
      <c r="L58" s="9"/>
    </row>
    <row r="59" spans="2:13" ht="42.75" customHeight="1" x14ac:dyDescent="0.25">
      <c r="B59" s="4"/>
      <c r="C59" s="4"/>
      <c r="D59" s="106" t="s">
        <v>742</v>
      </c>
      <c r="E59" s="106"/>
      <c r="F59" s="106"/>
      <c r="G59" s="106"/>
      <c r="H59" s="106"/>
      <c r="I59" s="106"/>
      <c r="J59" s="106"/>
      <c r="K59" s="106"/>
      <c r="L59" s="9"/>
    </row>
    <row r="60" spans="2:13" ht="33" customHeight="1" x14ac:dyDescent="0.25">
      <c r="B60" s="4"/>
      <c r="C60" s="4"/>
      <c r="D60" s="111" t="s">
        <v>743</v>
      </c>
      <c r="E60" s="111"/>
      <c r="F60" s="111"/>
      <c r="G60" s="111"/>
      <c r="H60" s="111"/>
      <c r="I60" s="111"/>
      <c r="J60" s="111"/>
      <c r="K60" s="111"/>
      <c r="L60" s="9"/>
    </row>
    <row r="61" spans="2:13" x14ac:dyDescent="0.25">
      <c r="B61" s="4"/>
      <c r="C61" s="4"/>
      <c r="D61" s="3"/>
      <c r="E61" s="3"/>
      <c r="F61" s="3"/>
      <c r="G61" s="3"/>
      <c r="H61" s="3"/>
      <c r="I61" s="3"/>
      <c r="J61" s="3"/>
      <c r="K61" s="3"/>
      <c r="L61" s="3"/>
    </row>
    <row r="62" spans="2:13" x14ac:dyDescent="0.25">
      <c r="B62" s="8" t="s">
        <v>10</v>
      </c>
      <c r="C62" s="4"/>
      <c r="D62" s="3"/>
      <c r="E62" s="3"/>
      <c r="F62" s="3"/>
      <c r="G62" s="3"/>
      <c r="H62" s="3"/>
      <c r="I62" s="3"/>
      <c r="J62" s="3"/>
      <c r="K62" s="3"/>
      <c r="L62" s="3"/>
    </row>
    <row r="63" spans="2:13" x14ac:dyDescent="0.25">
      <c r="B63" s="4"/>
      <c r="C63" s="4"/>
      <c r="D63" s="3" t="s">
        <v>9</v>
      </c>
      <c r="E63" s="3"/>
      <c r="F63" s="3"/>
      <c r="G63" s="3"/>
      <c r="H63" s="3"/>
      <c r="I63" s="3"/>
      <c r="J63" s="3"/>
      <c r="K63" s="3"/>
      <c r="L63" s="3"/>
    </row>
    <row r="64" spans="2:13" x14ac:dyDescent="0.25">
      <c r="B64" s="4"/>
      <c r="C64" s="4"/>
      <c r="D64" s="7" t="s">
        <v>8</v>
      </c>
      <c r="E64" s="3"/>
      <c r="F64" s="3"/>
      <c r="G64" s="3"/>
      <c r="H64" s="3"/>
      <c r="I64" s="3"/>
      <c r="J64" s="3"/>
      <c r="K64" s="3"/>
      <c r="L64" s="3"/>
    </row>
    <row r="65" spans="2:12" x14ac:dyDescent="0.25">
      <c r="B65" s="4"/>
      <c r="C65" s="4"/>
      <c r="D65" s="3" t="s">
        <v>7</v>
      </c>
      <c r="E65" s="3"/>
      <c r="F65" s="3"/>
      <c r="G65" s="3"/>
      <c r="H65" s="3"/>
      <c r="I65" s="3"/>
      <c r="J65" s="3"/>
      <c r="K65" s="3"/>
      <c r="L65" s="3"/>
    </row>
    <row r="66" spans="2:12" x14ac:dyDescent="0.25">
      <c r="B66" s="4"/>
      <c r="C66" s="4"/>
      <c r="D66" s="105" t="s">
        <v>6</v>
      </c>
      <c r="E66" s="105"/>
      <c r="F66" s="105"/>
      <c r="G66" s="105"/>
      <c r="H66" s="105"/>
      <c r="I66" s="105"/>
      <c r="J66" s="105"/>
      <c r="K66" s="105"/>
      <c r="L66" s="105"/>
    </row>
    <row r="67" spans="2:12" ht="30" customHeight="1" x14ac:dyDescent="0.25">
      <c r="B67" s="4"/>
      <c r="C67" s="4"/>
      <c r="D67" s="112" t="s">
        <v>5</v>
      </c>
      <c r="E67" s="112"/>
      <c r="F67" s="112"/>
      <c r="G67" s="112"/>
      <c r="H67" s="112"/>
      <c r="I67" s="112"/>
      <c r="J67" s="112"/>
      <c r="K67" s="112"/>
      <c r="L67" s="112"/>
    </row>
    <row r="68" spans="2:12" x14ac:dyDescent="0.25">
      <c r="B68" s="4"/>
      <c r="C68" s="4"/>
      <c r="D68" s="105" t="s">
        <v>4</v>
      </c>
      <c r="E68" s="105"/>
      <c r="F68" s="105"/>
      <c r="G68" s="105"/>
      <c r="H68" s="105"/>
      <c r="I68" s="105"/>
      <c r="J68" s="105"/>
      <c r="K68" s="105"/>
      <c r="L68" s="105"/>
    </row>
    <row r="69" spans="2:12" x14ac:dyDescent="0.25">
      <c r="B69" s="4"/>
      <c r="C69" s="4"/>
      <c r="D69" s="105" t="s">
        <v>3</v>
      </c>
      <c r="E69" s="105"/>
      <c r="F69" s="105"/>
      <c r="G69" s="105"/>
      <c r="H69" s="105"/>
      <c r="I69" s="105"/>
      <c r="J69" s="105"/>
      <c r="K69" s="105"/>
      <c r="L69" s="105"/>
    </row>
    <row r="70" spans="2:12" x14ac:dyDescent="0.25">
      <c r="B70" s="4"/>
      <c r="C70" s="4"/>
      <c r="D70" s="105" t="s">
        <v>2</v>
      </c>
      <c r="E70" s="105"/>
      <c r="F70" s="105"/>
      <c r="G70" s="105"/>
      <c r="H70" s="105"/>
      <c r="I70" s="105"/>
      <c r="J70" s="105"/>
      <c r="K70" s="105"/>
      <c r="L70" s="105"/>
    </row>
    <row r="71" spans="2:12" x14ac:dyDescent="0.25">
      <c r="B71" s="4"/>
      <c r="C71" s="4"/>
      <c r="D71" s="3"/>
      <c r="E71" s="3"/>
      <c r="F71" s="3"/>
      <c r="G71" s="3"/>
      <c r="H71" s="3"/>
      <c r="I71" s="3"/>
      <c r="J71" s="3"/>
      <c r="K71" s="3"/>
      <c r="L71" s="3"/>
    </row>
    <row r="72" spans="2:12" x14ac:dyDescent="0.25">
      <c r="B72" s="4"/>
      <c r="C72" s="4"/>
      <c r="D72" s="3" t="s">
        <v>1</v>
      </c>
      <c r="E72" s="3"/>
      <c r="F72" s="3"/>
      <c r="G72" s="3"/>
      <c r="H72" s="3"/>
      <c r="I72" s="3"/>
      <c r="J72" s="3"/>
      <c r="K72" s="3"/>
      <c r="L72" s="3"/>
    </row>
    <row r="73" spans="2:12" x14ac:dyDescent="0.25">
      <c r="B73" s="4"/>
      <c r="C73" s="4"/>
      <c r="D73" s="3" t="s">
        <v>0</v>
      </c>
      <c r="E73" s="5"/>
      <c r="F73" s="3"/>
      <c r="G73" s="3"/>
      <c r="H73" s="3"/>
      <c r="I73" s="3"/>
      <c r="J73" s="3"/>
      <c r="K73" s="3"/>
      <c r="L73" s="3"/>
    </row>
    <row r="74" spans="2:12" x14ac:dyDescent="0.25">
      <c r="B74" s="4"/>
      <c r="C74" s="4"/>
      <c r="D74" s="6"/>
      <c r="E74" s="5"/>
      <c r="F74" s="3"/>
      <c r="G74" s="3"/>
      <c r="H74" s="3"/>
      <c r="I74" s="3"/>
      <c r="J74" s="3"/>
      <c r="K74" s="3"/>
      <c r="L74" s="3"/>
    </row>
    <row r="75" spans="2:12" x14ac:dyDescent="0.25">
      <c r="B75" s="4"/>
      <c r="C75" s="4"/>
      <c r="D75" s="3"/>
      <c r="E75" s="3"/>
      <c r="F75" s="3"/>
      <c r="G75" s="3"/>
      <c r="H75" s="3"/>
      <c r="I75" s="3"/>
      <c r="J75" s="3"/>
      <c r="K75" s="3"/>
      <c r="L75" s="3"/>
    </row>
  </sheetData>
  <mergeCells count="22">
    <mergeCell ref="D37:D41"/>
    <mergeCell ref="D21:D31"/>
    <mergeCell ref="E13:G13"/>
    <mergeCell ref="H13:J13"/>
    <mergeCell ref="D11:D12"/>
    <mergeCell ref="E11:G11"/>
    <mergeCell ref="H11:J11"/>
    <mergeCell ref="E12:G12"/>
    <mergeCell ref="H12:J12"/>
    <mergeCell ref="D70:L70"/>
    <mergeCell ref="D59:K59"/>
    <mergeCell ref="D52:D53"/>
    <mergeCell ref="D54:D55"/>
    <mergeCell ref="D50:D51"/>
    <mergeCell ref="D60:K60"/>
    <mergeCell ref="D66:L66"/>
    <mergeCell ref="D67:L67"/>
    <mergeCell ref="D68:L68"/>
    <mergeCell ref="D69:L69"/>
    <mergeCell ref="D56:K56"/>
    <mergeCell ref="D57:K57"/>
    <mergeCell ref="D58:K58"/>
  </mergeCells>
  <conditionalFormatting sqref="I52:I55 F52:F55">
    <cfRule type="cellIs" dxfId="1" priority="1" operator="equal">
      <formula>"Unavailable"</formula>
    </cfRule>
  </conditionalFormatting>
  <hyperlinks>
    <hyperlink ref="D64" r:id="rId1" xr:uid="{2844FD4A-C5D4-4EEF-B0C5-3345F1FFAFDA}"/>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Source!$A$5:$A$324</xm:f>
          </x14:formula1>
          <xm:sqref>E12:J12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3F78-5270-4CCD-832E-864A0755E74F}">
  <dimension ref="A1:AN324"/>
  <sheetViews>
    <sheetView topLeftCell="A308" zoomScale="85" zoomScaleNormal="85" workbookViewId="0">
      <selection activeCell="A324" sqref="A324"/>
    </sheetView>
  </sheetViews>
  <sheetFormatPr defaultRowHeight="15" x14ac:dyDescent="0.25"/>
  <cols>
    <col min="1" max="1" width="36.42578125" bestFit="1" customWidth="1"/>
    <col min="2" max="2" width="30.140625" customWidth="1"/>
    <col min="3" max="3" width="35.42578125" bestFit="1" customWidth="1"/>
    <col min="4" max="4" width="12.85546875" customWidth="1"/>
    <col min="5" max="5" width="13.85546875" customWidth="1"/>
    <col min="6" max="7" width="12.85546875" customWidth="1"/>
    <col min="8" max="8" width="33.7109375" customWidth="1"/>
    <col min="9" max="9" width="14" customWidth="1"/>
    <col min="10" max="10" width="15.5703125" customWidth="1"/>
    <col min="11" max="11" width="14.5703125" customWidth="1"/>
    <col min="12" max="12" width="12.85546875" customWidth="1"/>
    <col min="13" max="13" width="31.42578125" customWidth="1"/>
    <col min="14" max="14" width="33.42578125" customWidth="1"/>
    <col min="15" max="15" width="28.85546875" customWidth="1"/>
    <col min="16" max="16" width="22.85546875" customWidth="1"/>
    <col min="17" max="17" width="18.5703125" customWidth="1"/>
    <col min="18" max="18" width="14.140625" customWidth="1"/>
    <col min="19" max="19" width="19" customWidth="1"/>
    <col min="20" max="21" width="13.42578125" customWidth="1"/>
    <col min="22" max="22" width="20" customWidth="1"/>
    <col min="23" max="23" width="12.85546875" customWidth="1"/>
    <col min="24" max="24" width="26.140625" customWidth="1"/>
    <col min="25" max="25" width="12.85546875" customWidth="1"/>
    <col min="26" max="26" width="18.28515625" customWidth="1"/>
    <col min="27" max="27" width="30.28515625" customWidth="1"/>
    <col min="28" max="28" width="12.85546875" customWidth="1"/>
    <col min="29" max="29" width="19" customWidth="1"/>
    <col min="30" max="30" width="31" customWidth="1"/>
    <col min="31" max="31" width="12.85546875" customWidth="1"/>
    <col min="32" max="32" width="18.42578125" customWidth="1"/>
    <col min="33" max="33" width="30.42578125" customWidth="1"/>
    <col min="34" max="34" width="15.28515625" customWidth="1"/>
    <col min="35" max="35" width="22.85546875" customWidth="1"/>
    <col min="36" max="36" width="30" customWidth="1"/>
    <col min="37" max="37" width="15.42578125" customWidth="1"/>
    <col min="38" max="38" width="23" customWidth="1"/>
    <col min="39" max="39" width="30.140625" customWidth="1"/>
  </cols>
  <sheetData>
    <row r="1" spans="1:40" x14ac:dyDescent="0.2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row>
    <row r="2" spans="1:40" x14ac:dyDescent="0.25">
      <c r="A2" s="139" t="s">
        <v>704</v>
      </c>
      <c r="B2" s="140"/>
      <c r="C2" s="141"/>
      <c r="D2" s="136" t="s">
        <v>59</v>
      </c>
      <c r="E2" s="137"/>
      <c r="F2" s="137"/>
      <c r="G2" s="137"/>
      <c r="H2" s="137"/>
      <c r="I2" s="137"/>
      <c r="J2" s="137"/>
      <c r="K2" s="137"/>
      <c r="L2" s="137"/>
      <c r="M2" s="137"/>
      <c r="N2" s="137"/>
      <c r="O2" s="138"/>
      <c r="P2" s="142" t="s">
        <v>58</v>
      </c>
      <c r="Q2" s="143"/>
      <c r="R2" s="143"/>
      <c r="S2" s="143"/>
      <c r="T2" s="143"/>
      <c r="U2" s="143"/>
      <c r="V2" s="143"/>
      <c r="W2" s="144"/>
      <c r="X2" s="76" t="s">
        <v>54</v>
      </c>
      <c r="Y2" s="145" t="s">
        <v>21</v>
      </c>
      <c r="Z2" s="145"/>
      <c r="AA2" s="145"/>
      <c r="AB2" s="145"/>
      <c r="AC2" s="145"/>
      <c r="AD2" s="145"/>
      <c r="AE2" s="145"/>
      <c r="AF2" s="145"/>
      <c r="AG2" s="145"/>
      <c r="AH2" s="136" t="s">
        <v>55</v>
      </c>
      <c r="AI2" s="137"/>
      <c r="AJ2" s="137"/>
      <c r="AK2" s="137"/>
      <c r="AL2" s="137"/>
      <c r="AM2" s="138"/>
      <c r="AN2" s="61"/>
    </row>
    <row r="3" spans="1:40" ht="15" customHeight="1" x14ac:dyDescent="0.25">
      <c r="A3" s="73"/>
      <c r="B3" s="73" t="s">
        <v>705</v>
      </c>
      <c r="C3" s="75" t="s">
        <v>706</v>
      </c>
      <c r="D3" s="136" t="s">
        <v>56</v>
      </c>
      <c r="E3" s="137"/>
      <c r="F3" s="137"/>
      <c r="G3" s="138"/>
      <c r="H3" s="76"/>
      <c r="I3" s="136" t="s">
        <v>57</v>
      </c>
      <c r="J3" s="137"/>
      <c r="K3" s="137"/>
      <c r="L3" s="137"/>
      <c r="M3" s="76"/>
      <c r="N3" s="76"/>
      <c r="O3" s="79"/>
      <c r="P3" s="80"/>
      <c r="Q3" s="81"/>
      <c r="R3" s="81"/>
      <c r="S3" s="81"/>
      <c r="T3" s="81"/>
      <c r="U3" s="81"/>
      <c r="V3" s="81"/>
      <c r="W3" s="82"/>
      <c r="X3" s="83"/>
      <c r="Y3" s="146" t="s">
        <v>60</v>
      </c>
      <c r="Z3" s="146"/>
      <c r="AA3" s="146"/>
      <c r="AB3" s="146" t="s">
        <v>61</v>
      </c>
      <c r="AC3" s="146"/>
      <c r="AD3" s="146"/>
      <c r="AE3" s="146" t="s">
        <v>62</v>
      </c>
      <c r="AF3" s="146"/>
      <c r="AG3" s="146"/>
      <c r="AH3" s="136" t="s">
        <v>63</v>
      </c>
      <c r="AI3" s="137"/>
      <c r="AJ3" s="138"/>
      <c r="AK3" s="136" t="s">
        <v>13</v>
      </c>
      <c r="AL3" s="137"/>
      <c r="AM3" s="138"/>
      <c r="AN3" s="61"/>
    </row>
    <row r="4" spans="1:40" ht="48.75" customHeight="1" x14ac:dyDescent="0.25">
      <c r="A4" s="85" t="s">
        <v>64</v>
      </c>
      <c r="B4" s="85" t="s">
        <v>723</v>
      </c>
      <c r="C4" s="84" t="s">
        <v>65</v>
      </c>
      <c r="D4" s="67" t="s">
        <v>679</v>
      </c>
      <c r="E4" s="68" t="s">
        <v>680</v>
      </c>
      <c r="F4" s="68" t="s">
        <v>681</v>
      </c>
      <c r="G4" s="69" t="s">
        <v>697</v>
      </c>
      <c r="H4" s="66" t="s">
        <v>44</v>
      </c>
      <c r="I4" s="67" t="s">
        <v>698</v>
      </c>
      <c r="J4" s="68" t="s">
        <v>699</v>
      </c>
      <c r="K4" s="68" t="s">
        <v>700</v>
      </c>
      <c r="L4" s="68" t="s">
        <v>701</v>
      </c>
      <c r="M4" s="66" t="s">
        <v>38</v>
      </c>
      <c r="N4" s="66" t="s">
        <v>37</v>
      </c>
      <c r="O4" s="67" t="s">
        <v>36</v>
      </c>
      <c r="P4" s="70" t="s">
        <v>33</v>
      </c>
      <c r="Q4" s="71" t="s">
        <v>32</v>
      </c>
      <c r="R4" s="71" t="s">
        <v>31</v>
      </c>
      <c r="S4" s="71" t="s">
        <v>30</v>
      </c>
      <c r="T4" s="71" t="s">
        <v>28</v>
      </c>
      <c r="U4" s="71" t="s">
        <v>27</v>
      </c>
      <c r="V4" s="71" t="s">
        <v>26</v>
      </c>
      <c r="W4" s="72" t="s">
        <v>25</v>
      </c>
      <c r="X4" s="69" t="s">
        <v>23</v>
      </c>
      <c r="Y4" s="70" t="s">
        <v>682</v>
      </c>
      <c r="Z4" s="71" t="s">
        <v>683</v>
      </c>
      <c r="AA4" s="72" t="s">
        <v>684</v>
      </c>
      <c r="AB4" s="70" t="s">
        <v>685</v>
      </c>
      <c r="AC4" s="71" t="s">
        <v>686</v>
      </c>
      <c r="AD4" s="72" t="s">
        <v>687</v>
      </c>
      <c r="AE4" s="70" t="s">
        <v>688</v>
      </c>
      <c r="AF4" s="71" t="s">
        <v>689</v>
      </c>
      <c r="AG4" s="72" t="s">
        <v>690</v>
      </c>
      <c r="AH4" s="67" t="s">
        <v>691</v>
      </c>
      <c r="AI4" s="68" t="s">
        <v>692</v>
      </c>
      <c r="AJ4" s="69" t="s">
        <v>693</v>
      </c>
      <c r="AK4" s="67" t="s">
        <v>694</v>
      </c>
      <c r="AL4" s="68" t="s">
        <v>695</v>
      </c>
      <c r="AM4" s="68" t="s">
        <v>696</v>
      </c>
      <c r="AN4" s="62"/>
    </row>
    <row r="5" spans="1:40" x14ac:dyDescent="0.25">
      <c r="A5" s="86" t="s">
        <v>187</v>
      </c>
      <c r="B5" s="101" t="s">
        <v>678</v>
      </c>
      <c r="C5" s="86" t="s">
        <v>186</v>
      </c>
      <c r="D5" s="87">
        <v>7</v>
      </c>
      <c r="E5" s="86">
        <v>7</v>
      </c>
      <c r="F5" s="86">
        <v>105</v>
      </c>
      <c r="G5" s="88">
        <v>119</v>
      </c>
      <c r="H5" s="86">
        <v>9</v>
      </c>
      <c r="I5" s="86">
        <v>0</v>
      </c>
      <c r="J5" s="86">
        <v>0</v>
      </c>
      <c r="K5" s="86">
        <v>0</v>
      </c>
      <c r="L5" s="89">
        <v>0</v>
      </c>
      <c r="M5" s="86">
        <v>0</v>
      </c>
      <c r="N5" s="86">
        <v>0</v>
      </c>
      <c r="O5" s="75">
        <v>0</v>
      </c>
      <c r="P5" s="64">
        <v>0</v>
      </c>
      <c r="Q5">
        <v>1</v>
      </c>
      <c r="R5">
        <v>0</v>
      </c>
      <c r="S5">
        <v>0</v>
      </c>
      <c r="T5">
        <v>0</v>
      </c>
      <c r="U5">
        <v>0</v>
      </c>
      <c r="V5">
        <v>1</v>
      </c>
      <c r="W5" s="78">
        <v>2</v>
      </c>
      <c r="X5" s="73" t="s">
        <v>734</v>
      </c>
      <c r="Y5" s="87">
        <v>504</v>
      </c>
      <c r="Z5" s="99">
        <v>406</v>
      </c>
      <c r="AA5" s="88">
        <v>98</v>
      </c>
      <c r="AB5" s="87">
        <v>6</v>
      </c>
      <c r="AC5" s="99">
        <v>7</v>
      </c>
      <c r="AD5" s="88">
        <v>-1</v>
      </c>
      <c r="AE5" s="87" t="s">
        <v>707</v>
      </c>
      <c r="AF5" s="99" t="s">
        <v>707</v>
      </c>
      <c r="AG5" s="88" t="s">
        <v>707</v>
      </c>
      <c r="AH5" s="87">
        <v>0.5</v>
      </c>
      <c r="AI5" s="99" t="s">
        <v>702</v>
      </c>
      <c r="AJ5" s="88" t="s">
        <v>702</v>
      </c>
      <c r="AK5" s="87">
        <v>0</v>
      </c>
      <c r="AL5" s="99" t="s">
        <v>702</v>
      </c>
      <c r="AM5" s="89" t="s">
        <v>702</v>
      </c>
    </row>
    <row r="6" spans="1:40" x14ac:dyDescent="0.25">
      <c r="A6" t="s">
        <v>299</v>
      </c>
      <c r="B6" s="102" t="s">
        <v>678</v>
      </c>
      <c r="C6" t="s">
        <v>298</v>
      </c>
      <c r="D6" s="64">
        <v>29</v>
      </c>
      <c r="E6">
        <v>49</v>
      </c>
      <c r="F6">
        <v>1111</v>
      </c>
      <c r="G6" s="78">
        <v>1189</v>
      </c>
      <c r="H6">
        <v>141</v>
      </c>
      <c r="I6">
        <v>0</v>
      </c>
      <c r="J6">
        <v>0</v>
      </c>
      <c r="K6">
        <v>1</v>
      </c>
      <c r="L6" s="90">
        <v>1</v>
      </c>
      <c r="M6">
        <v>2</v>
      </c>
      <c r="N6">
        <v>0</v>
      </c>
      <c r="O6" s="65">
        <v>0</v>
      </c>
      <c r="P6" s="64">
        <v>3</v>
      </c>
      <c r="Q6">
        <v>7</v>
      </c>
      <c r="R6">
        <v>4</v>
      </c>
      <c r="S6">
        <v>0</v>
      </c>
      <c r="T6">
        <v>0</v>
      </c>
      <c r="U6">
        <v>0</v>
      </c>
      <c r="V6">
        <v>3</v>
      </c>
      <c r="W6" s="78">
        <v>17</v>
      </c>
      <c r="X6" s="74" t="s">
        <v>735</v>
      </c>
      <c r="Y6" s="64">
        <v>597</v>
      </c>
      <c r="Z6" s="100">
        <v>525</v>
      </c>
      <c r="AA6" s="78">
        <v>72</v>
      </c>
      <c r="AB6" s="64">
        <v>39</v>
      </c>
      <c r="AC6" s="100">
        <v>23</v>
      </c>
      <c r="AD6" s="78">
        <v>16</v>
      </c>
      <c r="AE6" s="64">
        <v>0</v>
      </c>
      <c r="AF6" s="100">
        <v>0</v>
      </c>
      <c r="AG6" s="78">
        <v>0</v>
      </c>
      <c r="AH6" s="64">
        <v>0</v>
      </c>
      <c r="AI6" s="100" t="s">
        <v>702</v>
      </c>
      <c r="AJ6" s="78" t="s">
        <v>702</v>
      </c>
      <c r="AK6" s="64">
        <v>0</v>
      </c>
      <c r="AL6" s="100" t="s">
        <v>702</v>
      </c>
      <c r="AM6" s="77" t="s">
        <v>702</v>
      </c>
    </row>
    <row r="7" spans="1:40" x14ac:dyDescent="0.25">
      <c r="A7" t="s">
        <v>311</v>
      </c>
      <c r="B7" s="102" t="s">
        <v>678</v>
      </c>
      <c r="C7" t="s">
        <v>310</v>
      </c>
      <c r="D7" s="64">
        <v>16</v>
      </c>
      <c r="E7">
        <v>49</v>
      </c>
      <c r="F7">
        <v>713</v>
      </c>
      <c r="G7" s="78">
        <v>778</v>
      </c>
      <c r="H7">
        <v>20</v>
      </c>
      <c r="I7">
        <v>1</v>
      </c>
      <c r="J7">
        <v>1</v>
      </c>
      <c r="K7">
        <v>1</v>
      </c>
      <c r="L7" s="90">
        <v>3</v>
      </c>
      <c r="M7">
        <v>1</v>
      </c>
      <c r="N7">
        <v>0</v>
      </c>
      <c r="O7" s="65">
        <v>0</v>
      </c>
      <c r="P7" s="64">
        <v>7</v>
      </c>
      <c r="Q7">
        <v>2</v>
      </c>
      <c r="R7">
        <v>1</v>
      </c>
      <c r="S7">
        <v>0</v>
      </c>
      <c r="T7">
        <v>0</v>
      </c>
      <c r="U7">
        <v>0</v>
      </c>
      <c r="V7">
        <v>0</v>
      </c>
      <c r="W7" s="78">
        <v>10</v>
      </c>
      <c r="X7" s="74" t="s">
        <v>734</v>
      </c>
      <c r="Y7" s="64">
        <v>1028</v>
      </c>
      <c r="Z7" s="100">
        <v>877</v>
      </c>
      <c r="AA7" s="78">
        <v>151</v>
      </c>
      <c r="AB7" s="64">
        <v>45</v>
      </c>
      <c r="AC7" s="100">
        <v>46</v>
      </c>
      <c r="AD7" s="78">
        <v>-1</v>
      </c>
      <c r="AE7" s="64">
        <v>3</v>
      </c>
      <c r="AF7" s="100">
        <v>6</v>
      </c>
      <c r="AG7" s="78">
        <v>-3</v>
      </c>
      <c r="AH7" s="64">
        <v>0.18</v>
      </c>
      <c r="AI7" s="100" t="s">
        <v>702</v>
      </c>
      <c r="AJ7" s="78" t="s">
        <v>702</v>
      </c>
      <c r="AK7" s="64">
        <v>0</v>
      </c>
      <c r="AL7" s="100" t="s">
        <v>702</v>
      </c>
      <c r="AM7" s="77" t="s">
        <v>702</v>
      </c>
    </row>
    <row r="8" spans="1:40" x14ac:dyDescent="0.25">
      <c r="A8" t="s">
        <v>189</v>
      </c>
      <c r="B8" s="102" t="s">
        <v>678</v>
      </c>
      <c r="C8" t="s">
        <v>188</v>
      </c>
      <c r="D8" s="64">
        <v>24</v>
      </c>
      <c r="E8">
        <v>28</v>
      </c>
      <c r="F8">
        <v>927</v>
      </c>
      <c r="G8" s="78">
        <v>979</v>
      </c>
      <c r="H8">
        <v>37</v>
      </c>
      <c r="I8">
        <v>0</v>
      </c>
      <c r="J8">
        <v>1</v>
      </c>
      <c r="K8">
        <v>1</v>
      </c>
      <c r="L8" s="90">
        <v>2</v>
      </c>
      <c r="M8">
        <v>0</v>
      </c>
      <c r="N8">
        <v>0</v>
      </c>
      <c r="O8" s="65">
        <v>0</v>
      </c>
      <c r="P8" s="64">
        <v>2</v>
      </c>
      <c r="Q8">
        <v>1</v>
      </c>
      <c r="R8">
        <v>0</v>
      </c>
      <c r="S8">
        <v>0</v>
      </c>
      <c r="T8">
        <v>0</v>
      </c>
      <c r="U8">
        <v>0</v>
      </c>
      <c r="V8">
        <v>0</v>
      </c>
      <c r="W8" s="78">
        <v>3</v>
      </c>
      <c r="X8" s="74" t="s">
        <v>735</v>
      </c>
      <c r="Y8" s="64">
        <v>1149</v>
      </c>
      <c r="Z8" s="100">
        <v>1106</v>
      </c>
      <c r="AA8" s="78">
        <v>43</v>
      </c>
      <c r="AB8" s="64">
        <v>60</v>
      </c>
      <c r="AC8" s="100">
        <v>62</v>
      </c>
      <c r="AD8" s="78">
        <v>-2</v>
      </c>
      <c r="AE8" s="64">
        <v>1</v>
      </c>
      <c r="AF8" s="100">
        <v>0</v>
      </c>
      <c r="AG8" s="78">
        <v>1</v>
      </c>
      <c r="AH8" s="64">
        <v>0.5</v>
      </c>
      <c r="AI8" s="100" t="s">
        <v>702</v>
      </c>
      <c r="AJ8" s="78" t="s">
        <v>702</v>
      </c>
      <c r="AK8" s="64">
        <v>0</v>
      </c>
      <c r="AL8" s="100" t="s">
        <v>702</v>
      </c>
      <c r="AM8" s="77" t="s">
        <v>702</v>
      </c>
    </row>
    <row r="9" spans="1:40" x14ac:dyDescent="0.25">
      <c r="A9" t="s">
        <v>417</v>
      </c>
      <c r="B9" s="102" t="s">
        <v>678</v>
      </c>
      <c r="C9" t="s">
        <v>416</v>
      </c>
      <c r="D9" s="64">
        <v>2</v>
      </c>
      <c r="E9">
        <v>4</v>
      </c>
      <c r="F9">
        <v>78</v>
      </c>
      <c r="G9" s="78">
        <v>84</v>
      </c>
      <c r="H9">
        <v>9</v>
      </c>
      <c r="I9">
        <v>0</v>
      </c>
      <c r="J9">
        <v>1</v>
      </c>
      <c r="K9">
        <v>0</v>
      </c>
      <c r="L9" s="90">
        <v>1</v>
      </c>
      <c r="M9">
        <v>0</v>
      </c>
      <c r="N9">
        <v>0</v>
      </c>
      <c r="O9" s="65">
        <v>0</v>
      </c>
      <c r="P9" s="64">
        <v>0</v>
      </c>
      <c r="Q9">
        <v>0</v>
      </c>
      <c r="R9">
        <v>1</v>
      </c>
      <c r="S9">
        <v>1</v>
      </c>
      <c r="T9">
        <v>0</v>
      </c>
      <c r="U9">
        <v>0</v>
      </c>
      <c r="V9">
        <v>1</v>
      </c>
      <c r="W9" s="78">
        <v>3</v>
      </c>
      <c r="X9" s="74" t="s">
        <v>734</v>
      </c>
      <c r="Y9" s="64">
        <v>591</v>
      </c>
      <c r="Z9" s="100">
        <v>494</v>
      </c>
      <c r="AA9" s="78">
        <v>97</v>
      </c>
      <c r="AB9" s="64">
        <v>3</v>
      </c>
      <c r="AC9" s="100">
        <v>5</v>
      </c>
      <c r="AD9" s="78">
        <v>-2</v>
      </c>
      <c r="AE9" s="64">
        <v>0</v>
      </c>
      <c r="AF9" s="100">
        <v>1</v>
      </c>
      <c r="AG9" s="78">
        <v>-1</v>
      </c>
      <c r="AH9" s="64">
        <v>0.2</v>
      </c>
      <c r="AI9" s="100" t="s">
        <v>702</v>
      </c>
      <c r="AJ9" s="78" t="s">
        <v>702</v>
      </c>
      <c r="AK9" s="64">
        <v>0</v>
      </c>
      <c r="AL9" s="100" t="s">
        <v>702</v>
      </c>
      <c r="AM9" s="77" t="s">
        <v>702</v>
      </c>
    </row>
    <row r="10" spans="1:40" x14ac:dyDescent="0.25">
      <c r="A10" t="s">
        <v>519</v>
      </c>
      <c r="B10" s="102" t="s">
        <v>678</v>
      </c>
      <c r="C10" t="s">
        <v>518</v>
      </c>
      <c r="D10" s="64">
        <v>52</v>
      </c>
      <c r="E10">
        <v>130</v>
      </c>
      <c r="F10">
        <v>2220</v>
      </c>
      <c r="G10" s="78">
        <v>2402</v>
      </c>
      <c r="H10">
        <v>39</v>
      </c>
      <c r="I10">
        <v>0</v>
      </c>
      <c r="J10">
        <v>3</v>
      </c>
      <c r="K10">
        <v>3</v>
      </c>
      <c r="L10" s="90">
        <v>6</v>
      </c>
      <c r="M10">
        <v>0</v>
      </c>
      <c r="N10">
        <v>0</v>
      </c>
      <c r="O10" s="65">
        <v>0</v>
      </c>
      <c r="P10" s="64">
        <v>4</v>
      </c>
      <c r="Q10">
        <v>0</v>
      </c>
      <c r="R10">
        <v>1</v>
      </c>
      <c r="S10">
        <v>0</v>
      </c>
      <c r="T10">
        <v>0</v>
      </c>
      <c r="U10">
        <v>0</v>
      </c>
      <c r="V10">
        <v>0</v>
      </c>
      <c r="W10" s="78">
        <v>5</v>
      </c>
      <c r="X10" s="74" t="s">
        <v>735</v>
      </c>
      <c r="Y10" s="64">
        <v>1442</v>
      </c>
      <c r="Z10" s="100">
        <v>1295</v>
      </c>
      <c r="AA10" s="78">
        <v>147</v>
      </c>
      <c r="AB10" s="64">
        <v>175</v>
      </c>
      <c r="AC10" s="100">
        <v>133</v>
      </c>
      <c r="AD10" s="78">
        <v>42</v>
      </c>
      <c r="AE10" s="64">
        <v>1</v>
      </c>
      <c r="AF10" s="100">
        <v>0</v>
      </c>
      <c r="AG10" s="78">
        <v>1</v>
      </c>
      <c r="AH10" s="64">
        <v>1.6</v>
      </c>
      <c r="AI10" s="100" t="s">
        <v>702</v>
      </c>
      <c r="AJ10" s="78" t="s">
        <v>702</v>
      </c>
      <c r="AK10" s="64">
        <v>0</v>
      </c>
      <c r="AL10" s="100" t="s">
        <v>702</v>
      </c>
      <c r="AM10" s="77" t="s">
        <v>702</v>
      </c>
    </row>
    <row r="11" spans="1:40" x14ac:dyDescent="0.25">
      <c r="A11" t="s">
        <v>463</v>
      </c>
      <c r="B11" s="102" t="s">
        <v>678</v>
      </c>
      <c r="C11" t="s">
        <v>462</v>
      </c>
      <c r="D11" s="64">
        <v>88</v>
      </c>
      <c r="E11">
        <v>187</v>
      </c>
      <c r="F11">
        <v>2727</v>
      </c>
      <c r="G11" s="78">
        <v>3002</v>
      </c>
      <c r="H11">
        <v>35</v>
      </c>
      <c r="I11">
        <v>0</v>
      </c>
      <c r="J11">
        <v>2</v>
      </c>
      <c r="K11">
        <v>3</v>
      </c>
      <c r="L11" s="90">
        <v>5</v>
      </c>
      <c r="M11">
        <v>0</v>
      </c>
      <c r="N11">
        <v>0</v>
      </c>
      <c r="O11" s="65">
        <v>0</v>
      </c>
      <c r="P11" s="64">
        <v>1</v>
      </c>
      <c r="Q11">
        <v>1</v>
      </c>
      <c r="R11">
        <v>3</v>
      </c>
      <c r="S11">
        <v>0</v>
      </c>
      <c r="T11">
        <v>0</v>
      </c>
      <c r="U11">
        <v>0</v>
      </c>
      <c r="V11">
        <v>0</v>
      </c>
      <c r="W11" s="78">
        <v>5</v>
      </c>
      <c r="X11" s="74" t="s">
        <v>734</v>
      </c>
      <c r="Y11" s="64">
        <v>1315</v>
      </c>
      <c r="Z11" s="100">
        <v>1088</v>
      </c>
      <c r="AA11" s="78">
        <v>227</v>
      </c>
      <c r="AB11" s="64">
        <v>200</v>
      </c>
      <c r="AC11" s="100">
        <v>173</v>
      </c>
      <c r="AD11" s="78">
        <v>27</v>
      </c>
      <c r="AE11" s="64">
        <v>1</v>
      </c>
      <c r="AF11" s="100">
        <v>6</v>
      </c>
      <c r="AG11" s="78">
        <v>-5</v>
      </c>
      <c r="AH11" s="64" t="s">
        <v>717</v>
      </c>
      <c r="AI11" s="100" t="s">
        <v>702</v>
      </c>
      <c r="AJ11" s="78" t="s">
        <v>702</v>
      </c>
      <c r="AK11" s="64">
        <v>0</v>
      </c>
      <c r="AL11" s="100" t="s">
        <v>702</v>
      </c>
      <c r="AM11" s="77" t="s">
        <v>702</v>
      </c>
    </row>
    <row r="12" spans="1:40" x14ac:dyDescent="0.25">
      <c r="A12" t="s">
        <v>615</v>
      </c>
      <c r="B12" s="102" t="s">
        <v>678</v>
      </c>
      <c r="C12" t="s">
        <v>614</v>
      </c>
      <c r="D12" s="64">
        <v>3</v>
      </c>
      <c r="E12">
        <v>4</v>
      </c>
      <c r="F12">
        <v>39</v>
      </c>
      <c r="G12" s="78">
        <v>46</v>
      </c>
      <c r="H12">
        <v>1</v>
      </c>
      <c r="I12">
        <v>0</v>
      </c>
      <c r="J12">
        <v>0</v>
      </c>
      <c r="K12">
        <v>0</v>
      </c>
      <c r="L12" s="90">
        <v>0</v>
      </c>
      <c r="M12">
        <v>0</v>
      </c>
      <c r="N12">
        <v>0</v>
      </c>
      <c r="O12" s="65">
        <v>0</v>
      </c>
      <c r="P12" s="64">
        <v>4</v>
      </c>
      <c r="Q12">
        <v>1</v>
      </c>
      <c r="R12">
        <v>1</v>
      </c>
      <c r="S12">
        <v>0</v>
      </c>
      <c r="T12">
        <v>0</v>
      </c>
      <c r="U12">
        <v>0</v>
      </c>
      <c r="V12">
        <v>1</v>
      </c>
      <c r="W12" s="78">
        <v>7</v>
      </c>
      <c r="X12" s="74" t="s">
        <v>734</v>
      </c>
      <c r="Y12" s="64">
        <v>1036</v>
      </c>
      <c r="Z12" s="100">
        <v>796</v>
      </c>
      <c r="AA12" s="78">
        <v>240</v>
      </c>
      <c r="AB12" s="64">
        <v>4</v>
      </c>
      <c r="AC12" s="100">
        <v>8</v>
      </c>
      <c r="AD12" s="78">
        <v>-4</v>
      </c>
      <c r="AE12" s="64" t="s">
        <v>707</v>
      </c>
      <c r="AF12" s="100" t="s">
        <v>707</v>
      </c>
      <c r="AG12" s="78" t="s">
        <v>707</v>
      </c>
      <c r="AH12" s="64">
        <v>0</v>
      </c>
      <c r="AI12" s="100" t="s">
        <v>702</v>
      </c>
      <c r="AJ12" s="78" t="s">
        <v>702</v>
      </c>
      <c r="AK12" s="64">
        <v>0</v>
      </c>
      <c r="AL12" s="100" t="s">
        <v>702</v>
      </c>
      <c r="AM12" s="77" t="s">
        <v>702</v>
      </c>
    </row>
    <row r="13" spans="1:40" x14ac:dyDescent="0.25">
      <c r="A13" s="63" t="s">
        <v>617</v>
      </c>
      <c r="B13" s="102" t="s">
        <v>678</v>
      </c>
      <c r="C13" s="63" t="s">
        <v>616</v>
      </c>
      <c r="D13" s="64">
        <v>2</v>
      </c>
      <c r="E13" s="63">
        <v>34</v>
      </c>
      <c r="F13" s="63">
        <v>615</v>
      </c>
      <c r="G13" s="78">
        <v>651</v>
      </c>
      <c r="H13" s="63">
        <v>1</v>
      </c>
      <c r="I13" s="63">
        <v>1</v>
      </c>
      <c r="J13" s="63">
        <v>2</v>
      </c>
      <c r="K13" s="63">
        <v>2</v>
      </c>
      <c r="L13" s="77">
        <v>5</v>
      </c>
      <c r="M13" s="63">
        <v>0</v>
      </c>
      <c r="N13" s="63">
        <v>1</v>
      </c>
      <c r="O13" s="65">
        <v>0</v>
      </c>
      <c r="P13" s="64">
        <v>4</v>
      </c>
      <c r="Q13" s="63">
        <v>4</v>
      </c>
      <c r="R13" s="63">
        <v>1</v>
      </c>
      <c r="S13" s="63">
        <v>0</v>
      </c>
      <c r="T13" s="63">
        <v>0</v>
      </c>
      <c r="U13" s="63">
        <v>0</v>
      </c>
      <c r="V13" s="63">
        <v>1</v>
      </c>
      <c r="W13" s="78">
        <v>10</v>
      </c>
      <c r="X13" s="74" t="s">
        <v>735</v>
      </c>
      <c r="Y13" s="64">
        <v>2915</v>
      </c>
      <c r="Z13" s="103">
        <v>2846</v>
      </c>
      <c r="AA13" s="78">
        <v>69</v>
      </c>
      <c r="AB13" s="64">
        <v>75</v>
      </c>
      <c r="AC13" s="103">
        <v>80</v>
      </c>
      <c r="AD13" s="78">
        <v>-5</v>
      </c>
      <c r="AE13" s="64">
        <v>0</v>
      </c>
      <c r="AF13" s="103">
        <v>0</v>
      </c>
      <c r="AG13" s="78">
        <v>0</v>
      </c>
      <c r="AH13" s="64">
        <v>2</v>
      </c>
      <c r="AI13" s="103" t="s">
        <v>702</v>
      </c>
      <c r="AJ13" s="78" t="s">
        <v>702</v>
      </c>
      <c r="AK13" s="64">
        <v>0</v>
      </c>
      <c r="AL13" s="103" t="s">
        <v>702</v>
      </c>
      <c r="AM13" s="77" t="s">
        <v>702</v>
      </c>
    </row>
    <row r="14" spans="1:40" x14ac:dyDescent="0.25">
      <c r="A14" s="63" t="s">
        <v>256</v>
      </c>
      <c r="B14" s="102" t="s">
        <v>678</v>
      </c>
      <c r="C14" s="63" t="s">
        <v>255</v>
      </c>
      <c r="D14" s="64">
        <v>13</v>
      </c>
      <c r="E14" s="63">
        <v>41</v>
      </c>
      <c r="F14" s="63">
        <v>623</v>
      </c>
      <c r="G14" s="78">
        <v>677</v>
      </c>
      <c r="H14" s="63">
        <v>25</v>
      </c>
      <c r="I14" s="63">
        <v>1</v>
      </c>
      <c r="J14" s="63">
        <v>0</v>
      </c>
      <c r="K14" s="63">
        <v>3</v>
      </c>
      <c r="L14" s="77">
        <v>4</v>
      </c>
      <c r="M14" s="63">
        <v>0</v>
      </c>
      <c r="N14" s="63">
        <v>0</v>
      </c>
      <c r="O14" s="65">
        <v>0</v>
      </c>
      <c r="P14" s="64">
        <v>5</v>
      </c>
      <c r="Q14" s="63">
        <v>2</v>
      </c>
      <c r="R14" s="63">
        <v>4</v>
      </c>
      <c r="S14" s="63">
        <v>0</v>
      </c>
      <c r="T14" s="63">
        <v>0</v>
      </c>
      <c r="U14" s="63">
        <v>0</v>
      </c>
      <c r="V14" s="63">
        <v>1</v>
      </c>
      <c r="W14" s="78">
        <v>12</v>
      </c>
      <c r="X14" s="74" t="s">
        <v>735</v>
      </c>
      <c r="Y14" s="64">
        <v>1026</v>
      </c>
      <c r="Z14" s="103">
        <v>861</v>
      </c>
      <c r="AA14" s="78">
        <v>165</v>
      </c>
      <c r="AB14" s="64">
        <v>39</v>
      </c>
      <c r="AC14" s="103">
        <v>30</v>
      </c>
      <c r="AD14" s="78">
        <v>9</v>
      </c>
      <c r="AE14" s="64">
        <v>3</v>
      </c>
      <c r="AF14" s="103">
        <v>3</v>
      </c>
      <c r="AG14" s="78">
        <v>0</v>
      </c>
      <c r="AH14" s="64">
        <v>1</v>
      </c>
      <c r="AI14" s="103" t="s">
        <v>702</v>
      </c>
      <c r="AJ14" s="78" t="s">
        <v>702</v>
      </c>
      <c r="AK14" s="64">
        <v>0</v>
      </c>
      <c r="AL14" s="103" t="s">
        <v>702</v>
      </c>
      <c r="AM14" s="77" t="s">
        <v>702</v>
      </c>
    </row>
    <row r="15" spans="1:40" x14ac:dyDescent="0.25">
      <c r="A15" t="s">
        <v>301</v>
      </c>
      <c r="B15" s="102" t="s">
        <v>678</v>
      </c>
      <c r="C15" t="s">
        <v>300</v>
      </c>
      <c r="D15" s="64">
        <v>8</v>
      </c>
      <c r="E15">
        <v>15</v>
      </c>
      <c r="F15">
        <v>247</v>
      </c>
      <c r="G15" s="78">
        <v>270</v>
      </c>
      <c r="H15">
        <v>4</v>
      </c>
      <c r="I15">
        <v>0</v>
      </c>
      <c r="J15">
        <v>0</v>
      </c>
      <c r="K15">
        <v>1</v>
      </c>
      <c r="L15" s="90">
        <v>1</v>
      </c>
      <c r="M15">
        <v>0</v>
      </c>
      <c r="N15">
        <v>0</v>
      </c>
      <c r="O15" s="65">
        <v>0</v>
      </c>
      <c r="P15" s="64">
        <v>1</v>
      </c>
      <c r="Q15">
        <v>1</v>
      </c>
      <c r="R15">
        <v>0</v>
      </c>
      <c r="S15">
        <v>0</v>
      </c>
      <c r="T15">
        <v>0</v>
      </c>
      <c r="U15">
        <v>0</v>
      </c>
      <c r="V15">
        <v>2</v>
      </c>
      <c r="W15" s="78">
        <v>4</v>
      </c>
      <c r="X15" s="74" t="s">
        <v>735</v>
      </c>
      <c r="Y15" s="64">
        <v>309</v>
      </c>
      <c r="Z15" s="100">
        <v>247</v>
      </c>
      <c r="AA15" s="78">
        <v>62</v>
      </c>
      <c r="AB15" s="64">
        <v>7</v>
      </c>
      <c r="AC15" s="100">
        <v>13</v>
      </c>
      <c r="AD15" s="78">
        <v>-6</v>
      </c>
      <c r="AE15" s="64">
        <v>0</v>
      </c>
      <c r="AF15" s="100">
        <v>0</v>
      </c>
      <c r="AG15" s="78">
        <v>0</v>
      </c>
      <c r="AH15" s="64" t="s">
        <v>703</v>
      </c>
      <c r="AI15" s="100" t="s">
        <v>702</v>
      </c>
      <c r="AJ15" s="78" t="s">
        <v>702</v>
      </c>
      <c r="AK15" s="64">
        <v>0</v>
      </c>
      <c r="AL15" s="100" t="s">
        <v>702</v>
      </c>
      <c r="AM15" s="77" t="s">
        <v>702</v>
      </c>
    </row>
    <row r="16" spans="1:40" x14ac:dyDescent="0.25">
      <c r="A16" t="s">
        <v>353</v>
      </c>
      <c r="B16" s="102" t="s">
        <v>678</v>
      </c>
      <c r="C16" t="s">
        <v>352</v>
      </c>
      <c r="D16" s="64">
        <v>2</v>
      </c>
      <c r="E16">
        <v>12</v>
      </c>
      <c r="F16">
        <v>112</v>
      </c>
      <c r="G16" s="78">
        <v>126</v>
      </c>
      <c r="H16">
        <v>3</v>
      </c>
      <c r="I16">
        <v>0</v>
      </c>
      <c r="J16">
        <v>0</v>
      </c>
      <c r="K16">
        <v>0</v>
      </c>
      <c r="L16" s="90">
        <v>0</v>
      </c>
      <c r="M16">
        <v>0</v>
      </c>
      <c r="N16">
        <v>0</v>
      </c>
      <c r="O16" s="65">
        <v>0</v>
      </c>
      <c r="P16" s="91">
        <v>0</v>
      </c>
      <c r="Q16" s="92">
        <v>0</v>
      </c>
      <c r="R16" s="92">
        <v>0</v>
      </c>
      <c r="S16" s="92">
        <v>0</v>
      </c>
      <c r="T16" s="92">
        <v>0</v>
      </c>
      <c r="U16" s="92">
        <v>0</v>
      </c>
      <c r="V16" s="92">
        <v>0</v>
      </c>
      <c r="W16" s="93">
        <v>0</v>
      </c>
      <c r="X16" s="74" t="s">
        <v>734</v>
      </c>
      <c r="Y16" s="64">
        <v>970</v>
      </c>
      <c r="Z16" s="100">
        <v>879</v>
      </c>
      <c r="AA16" s="78">
        <v>91</v>
      </c>
      <c r="AB16" s="64">
        <v>18</v>
      </c>
      <c r="AC16" s="100">
        <v>12</v>
      </c>
      <c r="AD16" s="78">
        <v>6</v>
      </c>
      <c r="AE16" s="64" t="s">
        <v>707</v>
      </c>
      <c r="AF16" s="100" t="s">
        <v>707</v>
      </c>
      <c r="AG16" s="78" t="s">
        <v>707</v>
      </c>
      <c r="AH16" s="64">
        <v>0</v>
      </c>
      <c r="AI16" s="100" t="s">
        <v>702</v>
      </c>
      <c r="AJ16" s="78" t="s">
        <v>702</v>
      </c>
      <c r="AK16" s="64">
        <v>0</v>
      </c>
      <c r="AL16" s="100" t="s">
        <v>702</v>
      </c>
      <c r="AM16" s="77" t="s">
        <v>702</v>
      </c>
    </row>
    <row r="17" spans="1:39" x14ac:dyDescent="0.25">
      <c r="A17" t="s">
        <v>389</v>
      </c>
      <c r="B17" s="102" t="s">
        <v>678</v>
      </c>
      <c r="C17" t="s">
        <v>388</v>
      </c>
      <c r="D17" s="64">
        <v>32</v>
      </c>
      <c r="E17">
        <v>59</v>
      </c>
      <c r="F17">
        <v>1519</v>
      </c>
      <c r="G17" s="78">
        <v>1610</v>
      </c>
      <c r="H17">
        <v>61</v>
      </c>
      <c r="I17">
        <v>2</v>
      </c>
      <c r="J17">
        <v>2</v>
      </c>
      <c r="K17">
        <v>6</v>
      </c>
      <c r="L17" s="90">
        <v>10</v>
      </c>
      <c r="M17">
        <v>0</v>
      </c>
      <c r="N17">
        <v>0</v>
      </c>
      <c r="O17" s="65">
        <v>0</v>
      </c>
      <c r="P17" s="64">
        <v>0</v>
      </c>
      <c r="Q17">
        <v>0</v>
      </c>
      <c r="R17">
        <v>0</v>
      </c>
      <c r="S17">
        <v>1</v>
      </c>
      <c r="T17">
        <v>0</v>
      </c>
      <c r="U17">
        <v>0</v>
      </c>
      <c r="V17">
        <v>0</v>
      </c>
      <c r="W17" s="78">
        <v>1</v>
      </c>
      <c r="X17" s="74" t="s">
        <v>735</v>
      </c>
      <c r="Y17" s="64">
        <v>1392</v>
      </c>
      <c r="Z17" s="100">
        <v>1231</v>
      </c>
      <c r="AA17" s="78">
        <v>161</v>
      </c>
      <c r="AB17" s="64">
        <v>85</v>
      </c>
      <c r="AC17" s="100">
        <v>89</v>
      </c>
      <c r="AD17" s="78">
        <v>-4</v>
      </c>
      <c r="AE17" s="64">
        <v>13</v>
      </c>
      <c r="AF17" s="100">
        <v>10</v>
      </c>
      <c r="AG17" s="78">
        <v>3</v>
      </c>
      <c r="AH17" s="64">
        <v>4</v>
      </c>
      <c r="AI17" s="100" t="s">
        <v>702</v>
      </c>
      <c r="AJ17" s="78" t="s">
        <v>702</v>
      </c>
      <c r="AK17" s="64">
        <v>0</v>
      </c>
      <c r="AL17" s="100" t="s">
        <v>702</v>
      </c>
      <c r="AM17" s="77" t="s">
        <v>702</v>
      </c>
    </row>
    <row r="18" spans="1:39" x14ac:dyDescent="0.25">
      <c r="A18" t="s">
        <v>419</v>
      </c>
      <c r="B18" s="102" t="s">
        <v>678</v>
      </c>
      <c r="C18" t="s">
        <v>418</v>
      </c>
      <c r="D18" s="64">
        <v>42</v>
      </c>
      <c r="E18">
        <v>52</v>
      </c>
      <c r="F18">
        <v>983</v>
      </c>
      <c r="G18" s="78">
        <v>1077</v>
      </c>
      <c r="H18">
        <v>31</v>
      </c>
      <c r="I18">
        <v>1</v>
      </c>
      <c r="J18">
        <v>1</v>
      </c>
      <c r="K18">
        <v>2</v>
      </c>
      <c r="L18" s="90">
        <v>4</v>
      </c>
      <c r="M18">
        <v>0</v>
      </c>
      <c r="N18">
        <v>0</v>
      </c>
      <c r="O18" s="65">
        <v>0</v>
      </c>
      <c r="P18" s="64">
        <v>1</v>
      </c>
      <c r="Q18">
        <v>0</v>
      </c>
      <c r="R18">
        <v>0</v>
      </c>
      <c r="S18">
        <v>0</v>
      </c>
      <c r="T18">
        <v>0</v>
      </c>
      <c r="U18">
        <v>0</v>
      </c>
      <c r="V18">
        <v>0</v>
      </c>
      <c r="W18" s="78">
        <v>1</v>
      </c>
      <c r="X18" s="74" t="s">
        <v>735</v>
      </c>
      <c r="Y18" s="64">
        <v>899</v>
      </c>
      <c r="Z18" s="100">
        <v>814</v>
      </c>
      <c r="AA18" s="78">
        <v>85</v>
      </c>
      <c r="AB18" s="64">
        <v>62</v>
      </c>
      <c r="AC18" s="100">
        <v>70</v>
      </c>
      <c r="AD18" s="78">
        <v>-8</v>
      </c>
      <c r="AE18" s="64">
        <v>6</v>
      </c>
      <c r="AF18" s="100">
        <v>6</v>
      </c>
      <c r="AG18" s="78">
        <v>0</v>
      </c>
      <c r="AH18" s="64">
        <v>3</v>
      </c>
      <c r="AI18" s="100" t="s">
        <v>702</v>
      </c>
      <c r="AJ18" s="78" t="s">
        <v>702</v>
      </c>
      <c r="AK18" s="64">
        <v>0</v>
      </c>
      <c r="AL18" s="100" t="s">
        <v>702</v>
      </c>
      <c r="AM18" s="77" t="s">
        <v>702</v>
      </c>
    </row>
    <row r="19" spans="1:39" x14ac:dyDescent="0.25">
      <c r="A19" t="s">
        <v>109</v>
      </c>
      <c r="B19" s="102" t="s">
        <v>678</v>
      </c>
      <c r="C19" t="s">
        <v>108</v>
      </c>
      <c r="D19" s="64">
        <v>131</v>
      </c>
      <c r="E19">
        <v>211</v>
      </c>
      <c r="F19">
        <v>3391</v>
      </c>
      <c r="G19" s="78">
        <v>3733</v>
      </c>
      <c r="H19">
        <v>57</v>
      </c>
      <c r="I19">
        <v>2</v>
      </c>
      <c r="J19">
        <v>4</v>
      </c>
      <c r="K19">
        <v>8</v>
      </c>
      <c r="L19" s="90">
        <v>14</v>
      </c>
      <c r="M19">
        <v>1</v>
      </c>
      <c r="N19">
        <v>1</v>
      </c>
      <c r="O19" s="65">
        <v>0</v>
      </c>
      <c r="P19" s="64">
        <v>4</v>
      </c>
      <c r="Q19">
        <v>0</v>
      </c>
      <c r="R19">
        <v>8</v>
      </c>
      <c r="S19">
        <v>1</v>
      </c>
      <c r="T19">
        <v>0</v>
      </c>
      <c r="U19">
        <v>0</v>
      </c>
      <c r="V19">
        <v>3</v>
      </c>
      <c r="W19" s="78">
        <v>16</v>
      </c>
      <c r="X19" s="74" t="s">
        <v>734</v>
      </c>
      <c r="Y19" s="64">
        <v>2202</v>
      </c>
      <c r="Z19" s="100">
        <v>2069</v>
      </c>
      <c r="AA19" s="78">
        <v>133</v>
      </c>
      <c r="AB19" s="64">
        <v>417</v>
      </c>
      <c r="AC19" s="100">
        <v>399</v>
      </c>
      <c r="AD19" s="78">
        <v>18</v>
      </c>
      <c r="AE19" s="64">
        <v>2</v>
      </c>
      <c r="AF19" s="100">
        <v>8</v>
      </c>
      <c r="AG19" s="78">
        <v>-6</v>
      </c>
      <c r="AH19" s="64">
        <v>5.2</v>
      </c>
      <c r="AI19" s="100" t="s">
        <v>702</v>
      </c>
      <c r="AJ19" s="78" t="s">
        <v>702</v>
      </c>
      <c r="AK19" s="64">
        <v>0</v>
      </c>
      <c r="AL19" s="100" t="s">
        <v>702</v>
      </c>
      <c r="AM19" s="77" t="s">
        <v>702</v>
      </c>
    </row>
    <row r="20" spans="1:39" x14ac:dyDescent="0.25">
      <c r="A20" t="s">
        <v>169</v>
      </c>
      <c r="B20" s="102" t="s">
        <v>678</v>
      </c>
      <c r="C20" t="s">
        <v>168</v>
      </c>
      <c r="D20" s="64">
        <v>50</v>
      </c>
      <c r="E20">
        <v>41</v>
      </c>
      <c r="F20">
        <v>1238</v>
      </c>
      <c r="G20" s="78">
        <v>1329</v>
      </c>
      <c r="H20">
        <v>69</v>
      </c>
      <c r="I20">
        <v>0</v>
      </c>
      <c r="J20">
        <v>0</v>
      </c>
      <c r="K20">
        <v>8</v>
      </c>
      <c r="L20" s="90">
        <v>8</v>
      </c>
      <c r="M20">
        <v>0</v>
      </c>
      <c r="N20">
        <v>0</v>
      </c>
      <c r="O20" s="65">
        <v>0</v>
      </c>
      <c r="P20" s="64">
        <v>0</v>
      </c>
      <c r="Q20">
        <v>3</v>
      </c>
      <c r="R20">
        <v>5</v>
      </c>
      <c r="S20">
        <v>0</v>
      </c>
      <c r="T20">
        <v>0</v>
      </c>
      <c r="U20">
        <v>0</v>
      </c>
      <c r="V20">
        <v>1</v>
      </c>
      <c r="W20" s="78">
        <v>9</v>
      </c>
      <c r="X20" s="74" t="s">
        <v>735</v>
      </c>
      <c r="Y20" s="64">
        <v>1355</v>
      </c>
      <c r="Z20" s="100">
        <v>1225</v>
      </c>
      <c r="AA20" s="78">
        <v>130</v>
      </c>
      <c r="AB20" s="64">
        <v>101</v>
      </c>
      <c r="AC20" s="100">
        <v>88</v>
      </c>
      <c r="AD20" s="78">
        <v>13</v>
      </c>
      <c r="AE20" s="64">
        <v>1</v>
      </c>
      <c r="AF20" s="100">
        <v>0</v>
      </c>
      <c r="AG20" s="78">
        <v>1</v>
      </c>
      <c r="AH20" s="64">
        <v>2</v>
      </c>
      <c r="AI20" s="100" t="s">
        <v>702</v>
      </c>
      <c r="AJ20" s="78" t="s">
        <v>702</v>
      </c>
      <c r="AK20" s="64">
        <v>2.4</v>
      </c>
      <c r="AL20" s="100" t="s">
        <v>702</v>
      </c>
      <c r="AM20" s="77" t="s">
        <v>702</v>
      </c>
    </row>
    <row r="21" spans="1:39" x14ac:dyDescent="0.25">
      <c r="A21" t="s">
        <v>619</v>
      </c>
      <c r="B21" s="102" t="s">
        <v>678</v>
      </c>
      <c r="C21" t="s">
        <v>618</v>
      </c>
      <c r="D21" s="64">
        <v>6</v>
      </c>
      <c r="E21">
        <v>9</v>
      </c>
      <c r="F21">
        <v>100</v>
      </c>
      <c r="G21" s="78">
        <v>115</v>
      </c>
      <c r="H21">
        <v>3</v>
      </c>
      <c r="I21">
        <v>0</v>
      </c>
      <c r="J21">
        <v>0</v>
      </c>
      <c r="K21">
        <v>4</v>
      </c>
      <c r="L21" s="90">
        <v>4</v>
      </c>
      <c r="M21">
        <v>0</v>
      </c>
      <c r="N21">
        <v>0</v>
      </c>
      <c r="O21" s="65">
        <v>0</v>
      </c>
      <c r="P21" s="64">
        <v>3</v>
      </c>
      <c r="Q21">
        <v>0</v>
      </c>
      <c r="R21">
        <v>0</v>
      </c>
      <c r="S21">
        <v>0</v>
      </c>
      <c r="T21">
        <v>0</v>
      </c>
      <c r="U21">
        <v>0</v>
      </c>
      <c r="V21">
        <v>0</v>
      </c>
      <c r="W21" s="78">
        <v>3</v>
      </c>
      <c r="X21" s="74" t="s">
        <v>734</v>
      </c>
      <c r="Y21" s="64">
        <v>1884</v>
      </c>
      <c r="Z21" s="100">
        <v>1620</v>
      </c>
      <c r="AA21" s="78">
        <v>264</v>
      </c>
      <c r="AB21" s="64">
        <v>6</v>
      </c>
      <c r="AC21" s="100">
        <v>10</v>
      </c>
      <c r="AD21" s="78">
        <v>-4</v>
      </c>
      <c r="AE21" s="64">
        <v>0</v>
      </c>
      <c r="AF21" s="100">
        <v>6</v>
      </c>
      <c r="AG21" s="78">
        <v>-6</v>
      </c>
      <c r="AH21" s="64" t="s">
        <v>703</v>
      </c>
      <c r="AI21" s="100" t="s">
        <v>702</v>
      </c>
      <c r="AJ21" s="78" t="s">
        <v>702</v>
      </c>
      <c r="AK21" s="64">
        <v>0</v>
      </c>
      <c r="AL21" s="100" t="s">
        <v>702</v>
      </c>
      <c r="AM21" s="77" t="s">
        <v>702</v>
      </c>
    </row>
    <row r="22" spans="1:39" x14ac:dyDescent="0.25">
      <c r="A22" s="63" t="s">
        <v>272</v>
      </c>
      <c r="B22" s="102" t="s">
        <v>678</v>
      </c>
      <c r="C22" s="63" t="s">
        <v>271</v>
      </c>
      <c r="D22" s="64">
        <v>24</v>
      </c>
      <c r="E22" s="63">
        <v>109</v>
      </c>
      <c r="F22" s="63">
        <v>1380</v>
      </c>
      <c r="G22" s="78">
        <v>1513</v>
      </c>
      <c r="H22" s="63">
        <v>13</v>
      </c>
      <c r="I22" s="63">
        <v>0</v>
      </c>
      <c r="J22" s="63">
        <v>3</v>
      </c>
      <c r="K22" s="63">
        <v>11</v>
      </c>
      <c r="L22" s="77">
        <v>14</v>
      </c>
      <c r="M22" s="63">
        <v>0</v>
      </c>
      <c r="N22" s="63">
        <v>0</v>
      </c>
      <c r="O22" s="65">
        <v>0</v>
      </c>
      <c r="P22" s="64">
        <v>8</v>
      </c>
      <c r="Q22" s="63">
        <v>9</v>
      </c>
      <c r="R22" s="63">
        <v>2</v>
      </c>
      <c r="S22" s="63">
        <v>1</v>
      </c>
      <c r="T22" s="63">
        <v>0</v>
      </c>
      <c r="U22" s="63">
        <v>0</v>
      </c>
      <c r="V22" s="63">
        <v>8</v>
      </c>
      <c r="W22" s="78">
        <v>28</v>
      </c>
      <c r="X22" s="74" t="s">
        <v>735</v>
      </c>
      <c r="Y22" s="64">
        <v>4494</v>
      </c>
      <c r="Z22" s="103">
        <v>4802</v>
      </c>
      <c r="AA22" s="78">
        <v>-308</v>
      </c>
      <c r="AB22" s="64">
        <v>133</v>
      </c>
      <c r="AC22" s="103">
        <v>154</v>
      </c>
      <c r="AD22" s="78">
        <v>-21</v>
      </c>
      <c r="AE22" s="64">
        <v>1</v>
      </c>
      <c r="AF22" s="103">
        <v>4</v>
      </c>
      <c r="AG22" s="78">
        <v>-3</v>
      </c>
      <c r="AH22" s="64">
        <v>1</v>
      </c>
      <c r="AI22" s="103" t="s">
        <v>702</v>
      </c>
      <c r="AJ22" s="78" t="s">
        <v>702</v>
      </c>
      <c r="AK22" s="64">
        <v>1</v>
      </c>
      <c r="AL22" s="103" t="s">
        <v>702</v>
      </c>
      <c r="AM22" s="77" t="s">
        <v>702</v>
      </c>
    </row>
    <row r="23" spans="1:39" x14ac:dyDescent="0.25">
      <c r="A23" t="s">
        <v>567</v>
      </c>
      <c r="B23" s="102" t="s">
        <v>678</v>
      </c>
      <c r="C23" t="s">
        <v>566</v>
      </c>
      <c r="D23" s="64">
        <v>3</v>
      </c>
      <c r="E23">
        <v>8</v>
      </c>
      <c r="F23">
        <v>183</v>
      </c>
      <c r="G23" s="78">
        <v>194</v>
      </c>
      <c r="H23">
        <v>16</v>
      </c>
      <c r="I23">
        <v>0</v>
      </c>
      <c r="J23">
        <v>0</v>
      </c>
      <c r="K23">
        <v>0</v>
      </c>
      <c r="L23" s="90">
        <v>0</v>
      </c>
      <c r="M23">
        <v>0</v>
      </c>
      <c r="N23">
        <v>0</v>
      </c>
      <c r="O23" s="65">
        <v>0</v>
      </c>
      <c r="P23" s="64">
        <v>0</v>
      </c>
      <c r="Q23">
        <v>1</v>
      </c>
      <c r="R23">
        <v>0</v>
      </c>
      <c r="S23">
        <v>0</v>
      </c>
      <c r="T23">
        <v>0</v>
      </c>
      <c r="U23">
        <v>0</v>
      </c>
      <c r="V23">
        <v>0</v>
      </c>
      <c r="W23" s="78">
        <v>1</v>
      </c>
      <c r="X23" s="74" t="s">
        <v>735</v>
      </c>
      <c r="Y23" s="64">
        <v>669</v>
      </c>
      <c r="Z23" s="100">
        <v>650</v>
      </c>
      <c r="AA23" s="78">
        <v>19</v>
      </c>
      <c r="AB23" s="64">
        <v>8</v>
      </c>
      <c r="AC23" s="100">
        <v>12</v>
      </c>
      <c r="AD23" s="78">
        <v>-4</v>
      </c>
      <c r="AE23" s="64" t="s">
        <v>707</v>
      </c>
      <c r="AF23" s="100" t="s">
        <v>707</v>
      </c>
      <c r="AG23" s="78" t="s">
        <v>707</v>
      </c>
      <c r="AH23" s="64">
        <v>0</v>
      </c>
      <c r="AI23" s="100" t="s">
        <v>702</v>
      </c>
      <c r="AJ23" s="78" t="s">
        <v>702</v>
      </c>
      <c r="AK23" s="64">
        <v>0</v>
      </c>
      <c r="AL23" s="100" t="s">
        <v>702</v>
      </c>
      <c r="AM23" s="77" t="s">
        <v>702</v>
      </c>
    </row>
    <row r="24" spans="1:39" x14ac:dyDescent="0.25">
      <c r="A24" t="s">
        <v>81</v>
      </c>
      <c r="B24" s="102" t="s">
        <v>678</v>
      </c>
      <c r="C24" t="s">
        <v>80</v>
      </c>
      <c r="D24" s="64">
        <v>2</v>
      </c>
      <c r="E24">
        <v>17</v>
      </c>
      <c r="F24">
        <v>208</v>
      </c>
      <c r="G24" s="78">
        <v>227</v>
      </c>
      <c r="H24">
        <v>6</v>
      </c>
      <c r="I24">
        <v>0</v>
      </c>
      <c r="J24">
        <v>1</v>
      </c>
      <c r="K24">
        <v>5</v>
      </c>
      <c r="L24" s="90">
        <v>6</v>
      </c>
      <c r="M24">
        <v>0</v>
      </c>
      <c r="N24">
        <v>0</v>
      </c>
      <c r="O24" s="65">
        <v>0</v>
      </c>
      <c r="P24" s="64">
        <v>1</v>
      </c>
      <c r="Q24">
        <v>2</v>
      </c>
      <c r="R24">
        <v>0</v>
      </c>
      <c r="S24">
        <v>0</v>
      </c>
      <c r="T24">
        <v>0</v>
      </c>
      <c r="U24">
        <v>0</v>
      </c>
      <c r="V24">
        <v>2</v>
      </c>
      <c r="W24" s="78">
        <v>5</v>
      </c>
      <c r="X24" s="74" t="s">
        <v>734</v>
      </c>
      <c r="Y24" s="64">
        <v>642</v>
      </c>
      <c r="Z24" s="100">
        <v>533</v>
      </c>
      <c r="AA24" s="78">
        <v>109</v>
      </c>
      <c r="AB24" s="64">
        <v>8</v>
      </c>
      <c r="AC24" s="100">
        <v>15</v>
      </c>
      <c r="AD24" s="78">
        <v>-7</v>
      </c>
      <c r="AE24" s="64">
        <v>0</v>
      </c>
      <c r="AF24" s="100">
        <v>0</v>
      </c>
      <c r="AG24" s="78">
        <v>0</v>
      </c>
      <c r="AH24" s="64" t="s">
        <v>703</v>
      </c>
      <c r="AI24" s="100" t="s">
        <v>702</v>
      </c>
      <c r="AJ24" s="78" t="s">
        <v>702</v>
      </c>
      <c r="AK24" s="64">
        <v>0</v>
      </c>
      <c r="AL24" s="100" t="s">
        <v>702</v>
      </c>
      <c r="AM24" s="77" t="s">
        <v>702</v>
      </c>
    </row>
    <row r="25" spans="1:39" x14ac:dyDescent="0.25">
      <c r="A25" t="s">
        <v>83</v>
      </c>
      <c r="B25" s="102" t="s">
        <v>678</v>
      </c>
      <c r="C25" t="s">
        <v>82</v>
      </c>
      <c r="D25" s="64">
        <v>1</v>
      </c>
      <c r="E25">
        <v>5</v>
      </c>
      <c r="F25">
        <v>41</v>
      </c>
      <c r="G25" s="78">
        <v>47</v>
      </c>
      <c r="H25">
        <v>0</v>
      </c>
      <c r="I25">
        <v>0</v>
      </c>
      <c r="J25">
        <v>1</v>
      </c>
      <c r="K25">
        <v>0</v>
      </c>
      <c r="L25" s="90">
        <v>1</v>
      </c>
      <c r="M25">
        <v>0</v>
      </c>
      <c r="N25">
        <v>0</v>
      </c>
      <c r="O25" s="65">
        <v>0</v>
      </c>
      <c r="P25" s="64">
        <v>2</v>
      </c>
      <c r="Q25">
        <v>1</v>
      </c>
      <c r="R25">
        <v>0</v>
      </c>
      <c r="S25">
        <v>0</v>
      </c>
      <c r="T25">
        <v>0</v>
      </c>
      <c r="U25">
        <v>0</v>
      </c>
      <c r="V25">
        <v>0</v>
      </c>
      <c r="W25" s="78">
        <v>3</v>
      </c>
      <c r="X25" s="74" t="s">
        <v>735</v>
      </c>
      <c r="Y25" s="64">
        <v>460</v>
      </c>
      <c r="Z25" s="100">
        <v>406</v>
      </c>
      <c r="AA25" s="78">
        <v>54</v>
      </c>
      <c r="AB25" s="64">
        <v>2</v>
      </c>
      <c r="AC25" s="100">
        <v>4</v>
      </c>
      <c r="AD25" s="78">
        <v>-2</v>
      </c>
      <c r="AE25" s="64">
        <v>1</v>
      </c>
      <c r="AF25" s="100">
        <v>0</v>
      </c>
      <c r="AG25" s="78">
        <v>1</v>
      </c>
      <c r="AH25" s="64">
        <v>1.2</v>
      </c>
      <c r="AI25" s="100" t="s">
        <v>702</v>
      </c>
      <c r="AJ25" s="78" t="s">
        <v>702</v>
      </c>
      <c r="AK25" s="64">
        <v>0</v>
      </c>
      <c r="AL25" s="100" t="s">
        <v>702</v>
      </c>
      <c r="AM25" s="77" t="s">
        <v>702</v>
      </c>
    </row>
    <row r="26" spans="1:39" x14ac:dyDescent="0.25">
      <c r="A26" t="s">
        <v>313</v>
      </c>
      <c r="B26" s="102" t="s">
        <v>678</v>
      </c>
      <c r="C26" t="s">
        <v>312</v>
      </c>
      <c r="D26" s="64">
        <v>7</v>
      </c>
      <c r="E26">
        <v>23</v>
      </c>
      <c r="F26">
        <v>161</v>
      </c>
      <c r="G26" s="78">
        <v>191</v>
      </c>
      <c r="H26">
        <v>14</v>
      </c>
      <c r="I26">
        <v>2</v>
      </c>
      <c r="J26">
        <v>0</v>
      </c>
      <c r="K26">
        <v>1</v>
      </c>
      <c r="L26" s="90">
        <v>3</v>
      </c>
      <c r="M26">
        <v>0</v>
      </c>
      <c r="N26">
        <v>0</v>
      </c>
      <c r="O26" s="65">
        <v>0</v>
      </c>
      <c r="P26" s="64">
        <v>2</v>
      </c>
      <c r="Q26">
        <v>0</v>
      </c>
      <c r="R26">
        <v>1</v>
      </c>
      <c r="S26">
        <v>0</v>
      </c>
      <c r="T26">
        <v>0</v>
      </c>
      <c r="U26">
        <v>0</v>
      </c>
      <c r="V26">
        <v>2</v>
      </c>
      <c r="W26" s="78">
        <v>5</v>
      </c>
      <c r="X26" s="74" t="s">
        <v>735</v>
      </c>
      <c r="Y26" s="64">
        <v>370</v>
      </c>
      <c r="Z26" s="100">
        <v>328</v>
      </c>
      <c r="AA26" s="78">
        <v>42</v>
      </c>
      <c r="AB26" s="64">
        <v>7</v>
      </c>
      <c r="AC26" s="100">
        <v>2</v>
      </c>
      <c r="AD26" s="78">
        <v>5</v>
      </c>
      <c r="AE26" s="64">
        <v>4</v>
      </c>
      <c r="AF26" s="100">
        <v>1</v>
      </c>
      <c r="AG26" s="78">
        <v>3</v>
      </c>
      <c r="AH26" s="64">
        <v>1.6</v>
      </c>
      <c r="AI26" s="100" t="s">
        <v>702</v>
      </c>
      <c r="AJ26" s="78" t="s">
        <v>702</v>
      </c>
      <c r="AK26" s="64">
        <v>0</v>
      </c>
      <c r="AL26" s="100" t="s">
        <v>702</v>
      </c>
      <c r="AM26" s="77" t="s">
        <v>702</v>
      </c>
    </row>
    <row r="27" spans="1:39" x14ac:dyDescent="0.25">
      <c r="A27" t="s">
        <v>227</v>
      </c>
      <c r="B27" s="102" t="s">
        <v>678</v>
      </c>
      <c r="C27" t="s">
        <v>226</v>
      </c>
      <c r="D27" s="64">
        <v>3</v>
      </c>
      <c r="E27">
        <v>17</v>
      </c>
      <c r="F27">
        <v>336</v>
      </c>
      <c r="G27" s="78">
        <v>356</v>
      </c>
      <c r="H27">
        <v>3</v>
      </c>
      <c r="I27">
        <v>0</v>
      </c>
      <c r="J27">
        <v>0</v>
      </c>
      <c r="K27">
        <v>5</v>
      </c>
      <c r="L27" s="90">
        <v>5</v>
      </c>
      <c r="M27">
        <v>0</v>
      </c>
      <c r="N27">
        <v>0</v>
      </c>
      <c r="O27" s="65">
        <v>0</v>
      </c>
      <c r="P27" s="64">
        <v>1</v>
      </c>
      <c r="Q27">
        <v>8</v>
      </c>
      <c r="R27">
        <v>0</v>
      </c>
      <c r="S27">
        <v>0</v>
      </c>
      <c r="T27">
        <v>0</v>
      </c>
      <c r="U27">
        <v>0</v>
      </c>
      <c r="V27">
        <v>2</v>
      </c>
      <c r="W27" s="78">
        <v>11</v>
      </c>
      <c r="X27" s="74" t="s">
        <v>734</v>
      </c>
      <c r="Y27" s="64">
        <v>1510</v>
      </c>
      <c r="Z27" s="100">
        <v>1274</v>
      </c>
      <c r="AA27" s="78">
        <v>236</v>
      </c>
      <c r="AB27" s="64">
        <v>27</v>
      </c>
      <c r="AC27" s="100">
        <v>36</v>
      </c>
      <c r="AD27" s="78">
        <v>-9</v>
      </c>
      <c r="AE27" s="64">
        <v>0</v>
      </c>
      <c r="AF27" s="100">
        <v>1</v>
      </c>
      <c r="AG27" s="78">
        <v>-1</v>
      </c>
      <c r="AH27" s="64">
        <v>1</v>
      </c>
      <c r="AI27" s="100" t="s">
        <v>702</v>
      </c>
      <c r="AJ27" s="78" t="s">
        <v>702</v>
      </c>
      <c r="AK27" s="64">
        <v>0</v>
      </c>
      <c r="AL27" s="100" t="s">
        <v>702</v>
      </c>
      <c r="AM27" s="77" t="s">
        <v>702</v>
      </c>
    </row>
    <row r="28" spans="1:39" x14ac:dyDescent="0.25">
      <c r="A28" t="s">
        <v>581</v>
      </c>
      <c r="B28" s="102" t="s">
        <v>678</v>
      </c>
      <c r="C28" t="s">
        <v>580</v>
      </c>
      <c r="D28" s="64">
        <v>20</v>
      </c>
      <c r="E28">
        <v>24</v>
      </c>
      <c r="F28">
        <v>462</v>
      </c>
      <c r="G28" s="78">
        <v>506</v>
      </c>
      <c r="H28">
        <v>14</v>
      </c>
      <c r="I28">
        <v>0</v>
      </c>
      <c r="J28">
        <v>0</v>
      </c>
      <c r="K28">
        <v>1</v>
      </c>
      <c r="L28" s="90">
        <v>1</v>
      </c>
      <c r="M28">
        <v>0</v>
      </c>
      <c r="N28">
        <v>0</v>
      </c>
      <c r="O28" s="65">
        <v>0</v>
      </c>
      <c r="P28" s="64">
        <v>2</v>
      </c>
      <c r="Q28">
        <v>6</v>
      </c>
      <c r="R28">
        <v>1</v>
      </c>
      <c r="S28">
        <v>0</v>
      </c>
      <c r="T28">
        <v>0</v>
      </c>
      <c r="U28">
        <v>0</v>
      </c>
      <c r="V28">
        <v>4</v>
      </c>
      <c r="W28" s="78">
        <v>13</v>
      </c>
      <c r="X28" s="74" t="s">
        <v>734</v>
      </c>
      <c r="Y28" s="64">
        <v>376</v>
      </c>
      <c r="Z28" s="100">
        <v>393</v>
      </c>
      <c r="AA28" s="78">
        <v>-17</v>
      </c>
      <c r="AB28" s="64">
        <v>18</v>
      </c>
      <c r="AC28" s="100">
        <v>33</v>
      </c>
      <c r="AD28" s="78">
        <v>-15</v>
      </c>
      <c r="AE28" s="64">
        <v>0</v>
      </c>
      <c r="AF28" s="100">
        <v>0</v>
      </c>
      <c r="AG28" s="78">
        <v>0</v>
      </c>
      <c r="AH28" s="64">
        <v>0</v>
      </c>
      <c r="AI28" s="100" t="s">
        <v>702</v>
      </c>
      <c r="AJ28" s="78" t="s">
        <v>702</v>
      </c>
      <c r="AK28" s="64">
        <v>1</v>
      </c>
      <c r="AL28" s="100" t="s">
        <v>702</v>
      </c>
      <c r="AM28" s="77" t="s">
        <v>702</v>
      </c>
    </row>
    <row r="29" spans="1:39" x14ac:dyDescent="0.25">
      <c r="A29" t="s">
        <v>175</v>
      </c>
      <c r="B29" s="102" t="s">
        <v>678</v>
      </c>
      <c r="C29" t="s">
        <v>174</v>
      </c>
      <c r="D29" s="64">
        <v>18</v>
      </c>
      <c r="E29">
        <v>39</v>
      </c>
      <c r="F29">
        <v>693</v>
      </c>
      <c r="G29" s="78">
        <v>750</v>
      </c>
      <c r="H29">
        <v>32</v>
      </c>
      <c r="I29">
        <v>0</v>
      </c>
      <c r="J29">
        <v>1</v>
      </c>
      <c r="K29">
        <v>4</v>
      </c>
      <c r="L29" s="90">
        <v>5</v>
      </c>
      <c r="M29">
        <v>0</v>
      </c>
      <c r="N29">
        <v>0</v>
      </c>
      <c r="O29" s="65">
        <v>0</v>
      </c>
      <c r="P29" s="64">
        <v>0</v>
      </c>
      <c r="Q29">
        <v>4</v>
      </c>
      <c r="R29">
        <v>4</v>
      </c>
      <c r="S29">
        <v>0</v>
      </c>
      <c r="T29">
        <v>0</v>
      </c>
      <c r="U29">
        <v>0</v>
      </c>
      <c r="V29">
        <v>2</v>
      </c>
      <c r="W29" s="78">
        <v>10</v>
      </c>
      <c r="X29" s="74" t="s">
        <v>734</v>
      </c>
      <c r="Y29" s="64">
        <v>2965</v>
      </c>
      <c r="Z29" s="100">
        <v>2452</v>
      </c>
      <c r="AA29" s="78">
        <v>513</v>
      </c>
      <c r="AB29" s="64">
        <v>49</v>
      </c>
      <c r="AC29" s="100">
        <v>58</v>
      </c>
      <c r="AD29" s="78">
        <v>-9</v>
      </c>
      <c r="AE29" s="64">
        <v>6</v>
      </c>
      <c r="AF29" s="100">
        <v>5</v>
      </c>
      <c r="AG29" s="78">
        <v>1</v>
      </c>
      <c r="AH29" s="64">
        <v>4</v>
      </c>
      <c r="AI29" s="100" t="s">
        <v>702</v>
      </c>
      <c r="AJ29" s="78" t="s">
        <v>702</v>
      </c>
      <c r="AK29" s="64">
        <v>0</v>
      </c>
      <c r="AL29" s="100" t="s">
        <v>702</v>
      </c>
      <c r="AM29" s="77" t="s">
        <v>702</v>
      </c>
    </row>
    <row r="30" spans="1:39" x14ac:dyDescent="0.25">
      <c r="A30" t="s">
        <v>133</v>
      </c>
      <c r="B30" s="102" t="s">
        <v>678</v>
      </c>
      <c r="C30" t="s">
        <v>132</v>
      </c>
      <c r="D30" s="64">
        <v>1</v>
      </c>
      <c r="E30">
        <v>9</v>
      </c>
      <c r="F30">
        <v>256</v>
      </c>
      <c r="G30" s="78">
        <v>266</v>
      </c>
      <c r="H30">
        <v>12</v>
      </c>
      <c r="I30">
        <v>0</v>
      </c>
      <c r="J30">
        <v>2</v>
      </c>
      <c r="K30">
        <v>2</v>
      </c>
      <c r="L30" s="90">
        <v>4</v>
      </c>
      <c r="M30">
        <v>0</v>
      </c>
      <c r="N30">
        <v>0</v>
      </c>
      <c r="O30" s="65">
        <v>0</v>
      </c>
      <c r="P30" s="64">
        <v>0</v>
      </c>
      <c r="Q30">
        <v>0</v>
      </c>
      <c r="R30">
        <v>0</v>
      </c>
      <c r="S30">
        <v>2</v>
      </c>
      <c r="T30">
        <v>0</v>
      </c>
      <c r="U30">
        <v>0</v>
      </c>
      <c r="V30">
        <v>0</v>
      </c>
      <c r="W30" s="78">
        <v>2</v>
      </c>
      <c r="X30" s="74" t="s">
        <v>735</v>
      </c>
      <c r="Y30" s="64">
        <v>767</v>
      </c>
      <c r="Z30" s="100">
        <v>696</v>
      </c>
      <c r="AA30" s="78">
        <v>71</v>
      </c>
      <c r="AB30" s="64">
        <v>22</v>
      </c>
      <c r="AC30" s="100">
        <v>24</v>
      </c>
      <c r="AD30" s="78">
        <v>-2</v>
      </c>
      <c r="AE30" s="64">
        <v>5</v>
      </c>
      <c r="AF30" s="100">
        <v>6</v>
      </c>
      <c r="AG30" s="78">
        <v>-1</v>
      </c>
      <c r="AH30" s="64">
        <v>0.4</v>
      </c>
      <c r="AI30" s="100" t="s">
        <v>702</v>
      </c>
      <c r="AJ30" s="78" t="s">
        <v>702</v>
      </c>
      <c r="AK30" s="64">
        <v>0</v>
      </c>
      <c r="AL30" s="100" t="s">
        <v>702</v>
      </c>
      <c r="AM30" s="77" t="s">
        <v>702</v>
      </c>
    </row>
    <row r="31" spans="1:39" x14ac:dyDescent="0.25">
      <c r="A31" s="63" t="s">
        <v>601</v>
      </c>
      <c r="B31" s="102" t="s">
        <v>678</v>
      </c>
      <c r="C31" s="63" t="s">
        <v>600</v>
      </c>
      <c r="D31" s="64">
        <v>23</v>
      </c>
      <c r="E31" s="63">
        <v>69</v>
      </c>
      <c r="F31" s="63">
        <v>2198</v>
      </c>
      <c r="G31" s="78">
        <v>2290</v>
      </c>
      <c r="H31" s="63">
        <v>195</v>
      </c>
      <c r="I31" s="63">
        <v>0</v>
      </c>
      <c r="J31" s="63">
        <v>2</v>
      </c>
      <c r="K31" s="63">
        <v>13</v>
      </c>
      <c r="L31" s="77">
        <v>15</v>
      </c>
      <c r="M31" s="63">
        <v>1</v>
      </c>
      <c r="N31" s="63">
        <v>1</v>
      </c>
      <c r="O31" s="65">
        <v>0</v>
      </c>
      <c r="P31" s="64">
        <v>5</v>
      </c>
      <c r="Q31" s="63">
        <v>7</v>
      </c>
      <c r="R31" s="63">
        <v>2</v>
      </c>
      <c r="S31" s="63">
        <v>1</v>
      </c>
      <c r="T31" s="63">
        <v>0</v>
      </c>
      <c r="U31" s="63">
        <v>0</v>
      </c>
      <c r="V31" s="63">
        <v>11</v>
      </c>
      <c r="W31" s="78">
        <v>26</v>
      </c>
      <c r="X31" s="74" t="s">
        <v>735</v>
      </c>
      <c r="Y31" s="64">
        <v>3665</v>
      </c>
      <c r="Z31" s="103">
        <v>2891</v>
      </c>
      <c r="AA31" s="78">
        <v>774</v>
      </c>
      <c r="AB31" s="64">
        <v>218</v>
      </c>
      <c r="AC31" s="103">
        <v>187</v>
      </c>
      <c r="AD31" s="78">
        <v>31</v>
      </c>
      <c r="AE31" s="64">
        <v>7</v>
      </c>
      <c r="AF31" s="103">
        <v>4</v>
      </c>
      <c r="AG31" s="78">
        <v>3</v>
      </c>
      <c r="AH31" s="64">
        <v>3.8</v>
      </c>
      <c r="AI31" s="103" t="s">
        <v>702</v>
      </c>
      <c r="AJ31" s="78" t="s">
        <v>702</v>
      </c>
      <c r="AK31" s="64">
        <v>0</v>
      </c>
      <c r="AL31" s="103" t="s">
        <v>702</v>
      </c>
      <c r="AM31" s="77" t="s">
        <v>702</v>
      </c>
    </row>
    <row r="32" spans="1:39" x14ac:dyDescent="0.25">
      <c r="A32" t="s">
        <v>355</v>
      </c>
      <c r="B32" s="102" t="s">
        <v>678</v>
      </c>
      <c r="C32" t="s">
        <v>354</v>
      </c>
      <c r="D32" s="64">
        <v>67</v>
      </c>
      <c r="E32">
        <v>184</v>
      </c>
      <c r="F32">
        <v>2940</v>
      </c>
      <c r="G32" s="78">
        <v>3191</v>
      </c>
      <c r="H32">
        <v>40</v>
      </c>
      <c r="I32">
        <v>0</v>
      </c>
      <c r="J32">
        <v>1</v>
      </c>
      <c r="K32">
        <v>7</v>
      </c>
      <c r="L32" s="90">
        <v>8</v>
      </c>
      <c r="M32">
        <v>0</v>
      </c>
      <c r="N32">
        <v>0</v>
      </c>
      <c r="O32" s="65">
        <v>0</v>
      </c>
      <c r="P32" s="64">
        <v>1</v>
      </c>
      <c r="Q32">
        <v>1</v>
      </c>
      <c r="R32">
        <v>1</v>
      </c>
      <c r="S32">
        <v>0</v>
      </c>
      <c r="T32">
        <v>0</v>
      </c>
      <c r="U32">
        <v>0</v>
      </c>
      <c r="V32">
        <v>2</v>
      </c>
      <c r="W32" s="78">
        <v>5</v>
      </c>
      <c r="X32" s="74" t="s">
        <v>735</v>
      </c>
      <c r="Y32" s="64">
        <v>1486</v>
      </c>
      <c r="Z32" s="100">
        <v>1213</v>
      </c>
      <c r="AA32" s="78">
        <v>273</v>
      </c>
      <c r="AB32" s="64">
        <v>216</v>
      </c>
      <c r="AC32" s="100">
        <v>190</v>
      </c>
      <c r="AD32" s="78">
        <v>26</v>
      </c>
      <c r="AE32" s="64">
        <v>2</v>
      </c>
      <c r="AF32" s="100">
        <v>0</v>
      </c>
      <c r="AG32" s="78">
        <v>2</v>
      </c>
      <c r="AH32" s="64">
        <v>0</v>
      </c>
      <c r="AI32" s="100" t="s">
        <v>702</v>
      </c>
      <c r="AJ32" s="78" t="s">
        <v>702</v>
      </c>
      <c r="AK32" s="64">
        <v>0</v>
      </c>
      <c r="AL32" s="100" t="s">
        <v>702</v>
      </c>
      <c r="AM32" s="77" t="s">
        <v>702</v>
      </c>
    </row>
    <row r="33" spans="1:39" x14ac:dyDescent="0.25">
      <c r="A33" t="s">
        <v>595</v>
      </c>
      <c r="B33" s="102" t="s">
        <v>678</v>
      </c>
      <c r="C33" t="s">
        <v>594</v>
      </c>
      <c r="D33" s="64">
        <v>112</v>
      </c>
      <c r="E33">
        <v>102</v>
      </c>
      <c r="F33">
        <v>1379</v>
      </c>
      <c r="G33" s="78">
        <v>1593</v>
      </c>
      <c r="H33">
        <v>132</v>
      </c>
      <c r="I33">
        <v>0</v>
      </c>
      <c r="J33">
        <v>0</v>
      </c>
      <c r="K33">
        <v>9</v>
      </c>
      <c r="L33" s="90">
        <v>9</v>
      </c>
      <c r="M33">
        <v>0</v>
      </c>
      <c r="N33">
        <v>0</v>
      </c>
      <c r="O33" s="65">
        <v>0</v>
      </c>
      <c r="P33" s="64">
        <v>9</v>
      </c>
      <c r="Q33">
        <v>12</v>
      </c>
      <c r="R33">
        <v>4</v>
      </c>
      <c r="S33">
        <v>0</v>
      </c>
      <c r="T33">
        <v>0</v>
      </c>
      <c r="U33">
        <v>0</v>
      </c>
      <c r="V33">
        <v>2</v>
      </c>
      <c r="W33" s="78">
        <v>27</v>
      </c>
      <c r="X33" s="74" t="s">
        <v>734</v>
      </c>
      <c r="Y33" s="64">
        <v>1452</v>
      </c>
      <c r="Z33" s="100">
        <v>1270</v>
      </c>
      <c r="AA33" s="78">
        <v>182</v>
      </c>
      <c r="AB33" s="64">
        <v>107</v>
      </c>
      <c r="AC33" s="100">
        <v>86</v>
      </c>
      <c r="AD33" s="78">
        <v>21</v>
      </c>
      <c r="AE33" s="64">
        <v>0</v>
      </c>
      <c r="AF33" s="100">
        <v>0</v>
      </c>
      <c r="AG33" s="78">
        <v>0</v>
      </c>
      <c r="AH33" s="64" t="s">
        <v>703</v>
      </c>
      <c r="AI33" s="100" t="s">
        <v>702</v>
      </c>
      <c r="AJ33" s="78" t="s">
        <v>702</v>
      </c>
      <c r="AK33" s="64">
        <v>0</v>
      </c>
      <c r="AL33" s="100" t="s">
        <v>702</v>
      </c>
      <c r="AM33" s="77" t="s">
        <v>702</v>
      </c>
    </row>
    <row r="34" spans="1:39" x14ac:dyDescent="0.25">
      <c r="A34" s="63" t="s">
        <v>621</v>
      </c>
      <c r="B34" s="102" t="s">
        <v>678</v>
      </c>
      <c r="C34" s="63" t="s">
        <v>620</v>
      </c>
      <c r="D34" s="64">
        <v>1</v>
      </c>
      <c r="E34" s="63">
        <v>8</v>
      </c>
      <c r="F34" s="63">
        <v>84</v>
      </c>
      <c r="G34" s="78">
        <v>93</v>
      </c>
      <c r="H34" s="63">
        <v>0</v>
      </c>
      <c r="I34" s="63">
        <v>0</v>
      </c>
      <c r="J34" s="63">
        <v>0</v>
      </c>
      <c r="K34" s="63">
        <v>3</v>
      </c>
      <c r="L34" s="77">
        <v>3</v>
      </c>
      <c r="M34" s="63">
        <v>0</v>
      </c>
      <c r="N34" s="63">
        <v>0</v>
      </c>
      <c r="O34" s="65">
        <v>0</v>
      </c>
      <c r="P34" s="64">
        <v>8</v>
      </c>
      <c r="Q34" s="63">
        <v>3</v>
      </c>
      <c r="R34" s="63">
        <v>0</v>
      </c>
      <c r="S34" s="63">
        <v>0</v>
      </c>
      <c r="T34" s="63">
        <v>0</v>
      </c>
      <c r="U34" s="63">
        <v>0</v>
      </c>
      <c r="V34" s="63">
        <v>0</v>
      </c>
      <c r="W34" s="78">
        <v>11</v>
      </c>
      <c r="X34" s="74" t="s">
        <v>735</v>
      </c>
      <c r="Y34" s="64">
        <v>2222</v>
      </c>
      <c r="Z34" s="103">
        <v>2012</v>
      </c>
      <c r="AA34" s="78">
        <v>210</v>
      </c>
      <c r="AB34" s="64">
        <v>5</v>
      </c>
      <c r="AC34" s="103">
        <v>5</v>
      </c>
      <c r="AD34" s="78">
        <v>0</v>
      </c>
      <c r="AE34" s="64">
        <v>1</v>
      </c>
      <c r="AF34" s="103">
        <v>1</v>
      </c>
      <c r="AG34" s="78">
        <v>0</v>
      </c>
      <c r="AH34" s="64">
        <v>1</v>
      </c>
      <c r="AI34" s="103" t="s">
        <v>702</v>
      </c>
      <c r="AJ34" s="78" t="s">
        <v>702</v>
      </c>
      <c r="AK34" s="64">
        <v>0</v>
      </c>
      <c r="AL34" s="103" t="s">
        <v>702</v>
      </c>
      <c r="AM34" s="77" t="s">
        <v>702</v>
      </c>
    </row>
    <row r="35" spans="1:39" x14ac:dyDescent="0.25">
      <c r="A35" t="s">
        <v>357</v>
      </c>
      <c r="B35" s="102" t="s">
        <v>678</v>
      </c>
      <c r="C35" t="s">
        <v>356</v>
      </c>
      <c r="D35" s="64">
        <v>12</v>
      </c>
      <c r="E35">
        <v>27</v>
      </c>
      <c r="F35">
        <v>481</v>
      </c>
      <c r="G35" s="78">
        <v>520</v>
      </c>
      <c r="H35">
        <v>12</v>
      </c>
      <c r="I35">
        <v>0</v>
      </c>
      <c r="J35">
        <v>1</v>
      </c>
      <c r="K35">
        <v>2</v>
      </c>
      <c r="L35" s="90">
        <v>3</v>
      </c>
      <c r="M35">
        <v>0</v>
      </c>
      <c r="N35">
        <v>0</v>
      </c>
      <c r="O35" s="65">
        <v>0</v>
      </c>
      <c r="P35" s="64">
        <v>2</v>
      </c>
      <c r="Q35">
        <v>1</v>
      </c>
      <c r="R35">
        <v>0</v>
      </c>
      <c r="S35">
        <v>1</v>
      </c>
      <c r="T35">
        <v>0</v>
      </c>
      <c r="U35">
        <v>0</v>
      </c>
      <c r="V35">
        <v>0</v>
      </c>
      <c r="W35" s="78">
        <v>4</v>
      </c>
      <c r="X35" s="74" t="s">
        <v>735</v>
      </c>
      <c r="Y35" s="64">
        <v>1047</v>
      </c>
      <c r="Z35" s="100">
        <v>882</v>
      </c>
      <c r="AA35" s="78">
        <v>165</v>
      </c>
      <c r="AB35" s="64">
        <v>36</v>
      </c>
      <c r="AC35" s="100">
        <v>43</v>
      </c>
      <c r="AD35" s="78">
        <v>-7</v>
      </c>
      <c r="AE35" s="64">
        <v>12</v>
      </c>
      <c r="AF35" s="100">
        <v>4</v>
      </c>
      <c r="AG35" s="78">
        <v>8</v>
      </c>
      <c r="AH35" s="64">
        <v>1</v>
      </c>
      <c r="AI35" s="100" t="s">
        <v>702</v>
      </c>
      <c r="AJ35" s="78" t="s">
        <v>702</v>
      </c>
      <c r="AK35" s="64">
        <v>0</v>
      </c>
      <c r="AL35" s="100" t="s">
        <v>702</v>
      </c>
      <c r="AM35" s="77" t="s">
        <v>702</v>
      </c>
    </row>
    <row r="36" spans="1:39" x14ac:dyDescent="0.25">
      <c r="A36" t="s">
        <v>147</v>
      </c>
      <c r="B36" s="102" t="s">
        <v>678</v>
      </c>
      <c r="C36" t="s">
        <v>146</v>
      </c>
      <c r="D36" s="64">
        <v>24</v>
      </c>
      <c r="E36">
        <v>72</v>
      </c>
      <c r="F36">
        <v>1129</v>
      </c>
      <c r="G36" s="78">
        <v>1225</v>
      </c>
      <c r="H36">
        <v>16</v>
      </c>
      <c r="I36">
        <v>0</v>
      </c>
      <c r="J36">
        <v>0</v>
      </c>
      <c r="K36">
        <v>6</v>
      </c>
      <c r="L36" s="90">
        <v>6</v>
      </c>
      <c r="M36">
        <v>0</v>
      </c>
      <c r="N36">
        <v>0</v>
      </c>
      <c r="O36" s="65">
        <v>0</v>
      </c>
      <c r="P36" s="64">
        <v>6</v>
      </c>
      <c r="Q36">
        <v>5</v>
      </c>
      <c r="R36">
        <v>0</v>
      </c>
      <c r="S36">
        <v>1</v>
      </c>
      <c r="T36">
        <v>0</v>
      </c>
      <c r="U36">
        <v>0</v>
      </c>
      <c r="V36">
        <v>6</v>
      </c>
      <c r="W36" s="78">
        <v>18</v>
      </c>
      <c r="X36" s="74" t="s">
        <v>734</v>
      </c>
      <c r="Y36" s="64">
        <v>2233</v>
      </c>
      <c r="Z36" s="100">
        <v>2284</v>
      </c>
      <c r="AA36" s="78">
        <v>-51</v>
      </c>
      <c r="AB36" s="64">
        <v>222</v>
      </c>
      <c r="AC36" s="100">
        <v>230</v>
      </c>
      <c r="AD36" s="78">
        <v>-8</v>
      </c>
      <c r="AE36" s="64">
        <v>4</v>
      </c>
      <c r="AF36" s="100">
        <v>8</v>
      </c>
      <c r="AG36" s="78">
        <v>-4</v>
      </c>
      <c r="AH36" s="64">
        <v>2.8</v>
      </c>
      <c r="AI36" s="100" t="s">
        <v>702</v>
      </c>
      <c r="AJ36" s="78" t="s">
        <v>702</v>
      </c>
      <c r="AK36" s="64">
        <v>0</v>
      </c>
      <c r="AL36" s="100" t="s">
        <v>702</v>
      </c>
      <c r="AM36" s="77" t="s">
        <v>702</v>
      </c>
    </row>
    <row r="37" spans="1:39" x14ac:dyDescent="0.25">
      <c r="A37" t="s">
        <v>111</v>
      </c>
      <c r="B37" s="102" t="s">
        <v>678</v>
      </c>
      <c r="C37" t="s">
        <v>110</v>
      </c>
      <c r="D37" s="64">
        <v>52</v>
      </c>
      <c r="E37">
        <v>212</v>
      </c>
      <c r="F37">
        <v>1878</v>
      </c>
      <c r="G37" s="78">
        <v>2142</v>
      </c>
      <c r="H37">
        <v>24</v>
      </c>
      <c r="I37">
        <v>0</v>
      </c>
      <c r="J37">
        <v>4</v>
      </c>
      <c r="K37">
        <v>5</v>
      </c>
      <c r="L37" s="90">
        <v>9</v>
      </c>
      <c r="M37">
        <v>0</v>
      </c>
      <c r="N37">
        <v>0</v>
      </c>
      <c r="O37" s="65">
        <v>0</v>
      </c>
      <c r="P37" s="64">
        <v>8</v>
      </c>
      <c r="Q37">
        <v>3</v>
      </c>
      <c r="R37">
        <v>3</v>
      </c>
      <c r="S37">
        <v>0</v>
      </c>
      <c r="T37">
        <v>0</v>
      </c>
      <c r="U37">
        <v>0</v>
      </c>
      <c r="V37">
        <v>1</v>
      </c>
      <c r="W37" s="78">
        <v>15</v>
      </c>
      <c r="X37" s="74" t="s">
        <v>735</v>
      </c>
      <c r="Y37" s="64">
        <v>2672</v>
      </c>
      <c r="Z37" s="100">
        <v>2541</v>
      </c>
      <c r="AA37" s="78">
        <v>131</v>
      </c>
      <c r="AB37" s="64">
        <v>279</v>
      </c>
      <c r="AC37" s="100">
        <v>280</v>
      </c>
      <c r="AD37" s="78">
        <v>-1</v>
      </c>
      <c r="AE37" s="64">
        <v>7</v>
      </c>
      <c r="AF37" s="100">
        <v>6</v>
      </c>
      <c r="AG37" s="78">
        <v>1</v>
      </c>
      <c r="AH37" s="64">
        <v>2</v>
      </c>
      <c r="AI37" s="100" t="s">
        <v>702</v>
      </c>
      <c r="AJ37" s="78" t="s">
        <v>702</v>
      </c>
      <c r="AK37" s="64">
        <v>1</v>
      </c>
      <c r="AL37" s="100" t="s">
        <v>702</v>
      </c>
      <c r="AM37" s="77" t="s">
        <v>702</v>
      </c>
    </row>
    <row r="38" spans="1:39" x14ac:dyDescent="0.25">
      <c r="A38" t="s">
        <v>597</v>
      </c>
      <c r="B38" s="102" t="s">
        <v>678</v>
      </c>
      <c r="C38" t="s">
        <v>596</v>
      </c>
      <c r="D38" s="64">
        <v>50</v>
      </c>
      <c r="E38">
        <v>78</v>
      </c>
      <c r="F38">
        <v>891</v>
      </c>
      <c r="G38" s="78">
        <v>1019</v>
      </c>
      <c r="H38">
        <v>22</v>
      </c>
      <c r="I38">
        <v>0</v>
      </c>
      <c r="J38">
        <v>3</v>
      </c>
      <c r="K38">
        <v>1</v>
      </c>
      <c r="L38" s="90">
        <v>4</v>
      </c>
      <c r="M38">
        <v>0</v>
      </c>
      <c r="N38">
        <v>0</v>
      </c>
      <c r="O38" s="65">
        <v>0</v>
      </c>
      <c r="P38" s="64">
        <v>2</v>
      </c>
      <c r="Q38">
        <v>2</v>
      </c>
      <c r="R38">
        <v>1</v>
      </c>
      <c r="S38">
        <v>0</v>
      </c>
      <c r="T38">
        <v>0</v>
      </c>
      <c r="U38">
        <v>0</v>
      </c>
      <c r="V38">
        <v>0</v>
      </c>
      <c r="W38" s="78">
        <v>5</v>
      </c>
      <c r="X38" s="74" t="s">
        <v>735</v>
      </c>
      <c r="Y38" s="64">
        <v>1051</v>
      </c>
      <c r="Z38" s="100">
        <v>925</v>
      </c>
      <c r="AA38" s="78">
        <v>126</v>
      </c>
      <c r="AB38" s="64">
        <v>55</v>
      </c>
      <c r="AC38" s="100">
        <v>62</v>
      </c>
      <c r="AD38" s="78">
        <v>-7</v>
      </c>
      <c r="AE38" s="64">
        <v>2</v>
      </c>
      <c r="AF38" s="100">
        <v>0</v>
      </c>
      <c r="AG38" s="78">
        <v>2</v>
      </c>
      <c r="AH38" s="64">
        <v>3.5</v>
      </c>
      <c r="AI38" s="100" t="s">
        <v>702</v>
      </c>
      <c r="AJ38" s="78" t="s">
        <v>702</v>
      </c>
      <c r="AK38" s="64">
        <v>0</v>
      </c>
      <c r="AL38" s="100" t="s">
        <v>702</v>
      </c>
      <c r="AM38" s="77" t="s">
        <v>702</v>
      </c>
    </row>
    <row r="39" spans="1:39" x14ac:dyDescent="0.25">
      <c r="A39" s="63" t="s">
        <v>623</v>
      </c>
      <c r="B39" s="102" t="s">
        <v>678</v>
      </c>
      <c r="C39" s="63" t="s">
        <v>622</v>
      </c>
      <c r="D39" s="64">
        <v>8</v>
      </c>
      <c r="E39" s="63">
        <v>23</v>
      </c>
      <c r="F39" s="63">
        <v>382</v>
      </c>
      <c r="G39" s="78">
        <v>413</v>
      </c>
      <c r="H39" s="63">
        <v>9</v>
      </c>
      <c r="I39" s="63">
        <v>0</v>
      </c>
      <c r="J39" s="63">
        <v>1</v>
      </c>
      <c r="K39" s="63">
        <v>4</v>
      </c>
      <c r="L39" s="77">
        <v>5</v>
      </c>
      <c r="M39" s="63">
        <v>0</v>
      </c>
      <c r="N39" s="63">
        <v>0</v>
      </c>
      <c r="O39" s="65">
        <v>0</v>
      </c>
      <c r="P39" s="64">
        <v>19</v>
      </c>
      <c r="Q39" s="63">
        <v>1</v>
      </c>
      <c r="R39" s="63">
        <v>3</v>
      </c>
      <c r="S39" s="63">
        <v>1</v>
      </c>
      <c r="T39" s="63">
        <v>0</v>
      </c>
      <c r="U39" s="63">
        <v>0</v>
      </c>
      <c r="V39" s="63">
        <v>1</v>
      </c>
      <c r="W39" s="78">
        <v>25</v>
      </c>
      <c r="X39" s="74" t="s">
        <v>735</v>
      </c>
      <c r="Y39" s="64">
        <v>2792</v>
      </c>
      <c r="Z39" s="103">
        <v>2719</v>
      </c>
      <c r="AA39" s="78">
        <v>73</v>
      </c>
      <c r="AB39" s="64">
        <v>23</v>
      </c>
      <c r="AC39" s="103">
        <v>24</v>
      </c>
      <c r="AD39" s="78">
        <v>-1</v>
      </c>
      <c r="AE39" s="64">
        <v>2</v>
      </c>
      <c r="AF39" s="103">
        <v>1</v>
      </c>
      <c r="AG39" s="78">
        <v>1</v>
      </c>
      <c r="AH39" s="64">
        <v>1</v>
      </c>
      <c r="AI39" s="103" t="s">
        <v>702</v>
      </c>
      <c r="AJ39" s="78" t="s">
        <v>702</v>
      </c>
      <c r="AK39" s="64">
        <v>0</v>
      </c>
      <c r="AL39" s="103" t="s">
        <v>702</v>
      </c>
      <c r="AM39" s="77" t="s">
        <v>702</v>
      </c>
    </row>
    <row r="40" spans="1:39" x14ac:dyDescent="0.25">
      <c r="A40" t="s">
        <v>201</v>
      </c>
      <c r="B40" s="102" t="s">
        <v>678</v>
      </c>
      <c r="C40" t="s">
        <v>200</v>
      </c>
      <c r="D40" s="64">
        <v>7</v>
      </c>
      <c r="E40">
        <v>26</v>
      </c>
      <c r="F40">
        <v>459</v>
      </c>
      <c r="G40" s="78">
        <v>492</v>
      </c>
      <c r="H40">
        <v>14</v>
      </c>
      <c r="I40">
        <v>1</v>
      </c>
      <c r="J40">
        <v>1</v>
      </c>
      <c r="K40">
        <v>0</v>
      </c>
      <c r="L40" s="90">
        <v>2</v>
      </c>
      <c r="M40">
        <v>0</v>
      </c>
      <c r="N40">
        <v>0</v>
      </c>
      <c r="O40" s="65">
        <v>0</v>
      </c>
      <c r="P40" s="64">
        <v>2</v>
      </c>
      <c r="Q40">
        <v>4</v>
      </c>
      <c r="R40">
        <v>0</v>
      </c>
      <c r="S40">
        <v>1</v>
      </c>
      <c r="T40">
        <v>0</v>
      </c>
      <c r="U40">
        <v>0</v>
      </c>
      <c r="V40">
        <v>1</v>
      </c>
      <c r="W40" s="78">
        <v>8</v>
      </c>
      <c r="X40" s="74" t="s">
        <v>735</v>
      </c>
      <c r="Y40" s="64">
        <v>722</v>
      </c>
      <c r="Z40" s="100">
        <v>631</v>
      </c>
      <c r="AA40" s="78">
        <v>91</v>
      </c>
      <c r="AB40" s="64">
        <v>41</v>
      </c>
      <c r="AC40" s="100">
        <v>53</v>
      </c>
      <c r="AD40" s="78">
        <v>-12</v>
      </c>
      <c r="AE40" s="64">
        <v>4</v>
      </c>
      <c r="AF40" s="100">
        <v>1</v>
      </c>
      <c r="AG40" s="78">
        <v>3</v>
      </c>
      <c r="AH40" s="64">
        <v>0.81</v>
      </c>
      <c r="AI40" s="100" t="s">
        <v>702</v>
      </c>
      <c r="AJ40" s="78" t="s">
        <v>702</v>
      </c>
      <c r="AK40" s="64">
        <v>0</v>
      </c>
      <c r="AL40" s="100" t="s">
        <v>702</v>
      </c>
      <c r="AM40" s="77" t="s">
        <v>702</v>
      </c>
    </row>
    <row r="41" spans="1:39" x14ac:dyDescent="0.25">
      <c r="A41" t="s">
        <v>507</v>
      </c>
      <c r="B41" s="102" t="s">
        <v>678</v>
      </c>
      <c r="C41" t="s">
        <v>506</v>
      </c>
      <c r="D41" s="64">
        <v>4</v>
      </c>
      <c r="E41">
        <v>11</v>
      </c>
      <c r="F41">
        <v>243</v>
      </c>
      <c r="G41" s="78">
        <v>258</v>
      </c>
      <c r="H41">
        <v>8</v>
      </c>
      <c r="I41">
        <v>0</v>
      </c>
      <c r="J41">
        <v>0</v>
      </c>
      <c r="K41">
        <v>1</v>
      </c>
      <c r="L41" s="90">
        <v>1</v>
      </c>
      <c r="M41">
        <v>0</v>
      </c>
      <c r="N41">
        <v>0</v>
      </c>
      <c r="O41" s="65">
        <v>0</v>
      </c>
      <c r="P41" s="64">
        <v>0</v>
      </c>
      <c r="Q41">
        <v>0</v>
      </c>
      <c r="R41">
        <v>0</v>
      </c>
      <c r="S41">
        <v>0</v>
      </c>
      <c r="T41">
        <v>0</v>
      </c>
      <c r="U41">
        <v>0</v>
      </c>
      <c r="V41">
        <v>2</v>
      </c>
      <c r="W41" s="78">
        <v>2</v>
      </c>
      <c r="X41" s="74" t="s">
        <v>734</v>
      </c>
      <c r="Y41" s="64">
        <v>713</v>
      </c>
      <c r="Z41" s="100">
        <v>602</v>
      </c>
      <c r="AA41" s="78">
        <v>111</v>
      </c>
      <c r="AB41" s="64">
        <v>21</v>
      </c>
      <c r="AC41" s="100">
        <v>24</v>
      </c>
      <c r="AD41" s="78">
        <v>-3</v>
      </c>
      <c r="AE41" s="64">
        <v>0</v>
      </c>
      <c r="AF41" s="100">
        <v>1</v>
      </c>
      <c r="AG41" s="78">
        <v>-1</v>
      </c>
      <c r="AH41" s="64">
        <v>0</v>
      </c>
      <c r="AI41" s="100" t="s">
        <v>702</v>
      </c>
      <c r="AJ41" s="78" t="s">
        <v>702</v>
      </c>
      <c r="AK41" s="64">
        <v>0</v>
      </c>
      <c r="AL41" s="100" t="s">
        <v>702</v>
      </c>
      <c r="AM41" s="77" t="s">
        <v>702</v>
      </c>
    </row>
    <row r="42" spans="1:39" x14ac:dyDescent="0.25">
      <c r="A42" t="s">
        <v>421</v>
      </c>
      <c r="B42" s="102" t="s">
        <v>678</v>
      </c>
      <c r="C42" t="s">
        <v>420</v>
      </c>
      <c r="D42" s="64">
        <v>5</v>
      </c>
      <c r="E42">
        <v>11</v>
      </c>
      <c r="F42">
        <v>138</v>
      </c>
      <c r="G42" s="78">
        <v>154</v>
      </c>
      <c r="H42">
        <v>6</v>
      </c>
      <c r="I42">
        <v>0</v>
      </c>
      <c r="J42">
        <v>0</v>
      </c>
      <c r="K42">
        <v>0</v>
      </c>
      <c r="L42" s="90">
        <v>0</v>
      </c>
      <c r="M42">
        <v>0</v>
      </c>
      <c r="N42">
        <v>0</v>
      </c>
      <c r="O42" s="65">
        <v>0</v>
      </c>
      <c r="P42" s="64">
        <v>2</v>
      </c>
      <c r="Q42">
        <v>0</v>
      </c>
      <c r="R42">
        <v>1</v>
      </c>
      <c r="S42">
        <v>0</v>
      </c>
      <c r="T42">
        <v>0</v>
      </c>
      <c r="U42">
        <v>0</v>
      </c>
      <c r="V42">
        <v>3</v>
      </c>
      <c r="W42" s="78">
        <v>6</v>
      </c>
      <c r="X42" s="74" t="s">
        <v>735</v>
      </c>
      <c r="Y42" s="64">
        <v>655</v>
      </c>
      <c r="Z42" s="100">
        <v>635</v>
      </c>
      <c r="AA42" s="78">
        <v>20</v>
      </c>
      <c r="AB42" s="64">
        <v>2</v>
      </c>
      <c r="AC42" s="100">
        <v>16</v>
      </c>
      <c r="AD42" s="78">
        <v>-14</v>
      </c>
      <c r="AE42" s="64" t="s">
        <v>707</v>
      </c>
      <c r="AF42" s="100" t="s">
        <v>707</v>
      </c>
      <c r="AG42" s="78" t="s">
        <v>707</v>
      </c>
      <c r="AH42" s="64">
        <v>0.2</v>
      </c>
      <c r="AI42" s="100" t="s">
        <v>702</v>
      </c>
      <c r="AJ42" s="78" t="s">
        <v>702</v>
      </c>
      <c r="AK42" s="64">
        <v>0</v>
      </c>
      <c r="AL42" s="100" t="s">
        <v>702</v>
      </c>
      <c r="AM42" s="77" t="s">
        <v>702</v>
      </c>
    </row>
    <row r="43" spans="1:39" x14ac:dyDescent="0.25">
      <c r="A43" t="s">
        <v>48</v>
      </c>
      <c r="B43" s="102" t="s">
        <v>678</v>
      </c>
      <c r="C43" t="s">
        <v>287</v>
      </c>
      <c r="D43" s="64">
        <v>134</v>
      </c>
      <c r="E43">
        <v>300</v>
      </c>
      <c r="F43">
        <v>5435</v>
      </c>
      <c r="G43" s="78">
        <v>5869</v>
      </c>
      <c r="H43">
        <v>144</v>
      </c>
      <c r="I43">
        <v>6</v>
      </c>
      <c r="J43">
        <v>8</v>
      </c>
      <c r="K43">
        <v>24</v>
      </c>
      <c r="L43" s="90">
        <v>38</v>
      </c>
      <c r="M43">
        <v>0</v>
      </c>
      <c r="N43">
        <v>0</v>
      </c>
      <c r="O43" s="65">
        <v>0</v>
      </c>
      <c r="P43" s="64">
        <v>9</v>
      </c>
      <c r="Q43">
        <v>5</v>
      </c>
      <c r="R43">
        <v>8</v>
      </c>
      <c r="S43">
        <v>2</v>
      </c>
      <c r="T43">
        <v>0</v>
      </c>
      <c r="U43">
        <v>0</v>
      </c>
      <c r="V43">
        <v>0</v>
      </c>
      <c r="W43" s="78">
        <v>24</v>
      </c>
      <c r="X43" s="74" t="s">
        <v>735</v>
      </c>
      <c r="Y43" s="64">
        <v>6222</v>
      </c>
      <c r="Z43" s="100">
        <v>5736</v>
      </c>
      <c r="AA43" s="78">
        <v>486</v>
      </c>
      <c r="AB43" s="64">
        <v>367</v>
      </c>
      <c r="AC43" s="100">
        <v>337</v>
      </c>
      <c r="AD43" s="78">
        <v>30</v>
      </c>
      <c r="AE43" s="64">
        <v>41</v>
      </c>
      <c r="AF43" s="100">
        <v>40</v>
      </c>
      <c r="AG43" s="78">
        <v>1</v>
      </c>
      <c r="AH43" s="64">
        <v>7</v>
      </c>
      <c r="AI43" s="100" t="s">
        <v>702</v>
      </c>
      <c r="AJ43" s="78" t="s">
        <v>702</v>
      </c>
      <c r="AK43" s="64">
        <v>3.6</v>
      </c>
      <c r="AL43" s="100" t="s">
        <v>702</v>
      </c>
      <c r="AM43" s="77" t="s">
        <v>702</v>
      </c>
    </row>
    <row r="44" spans="1:39" x14ac:dyDescent="0.25">
      <c r="A44" t="s">
        <v>543</v>
      </c>
      <c r="B44" s="102" t="s">
        <v>678</v>
      </c>
      <c r="C44" t="s">
        <v>542</v>
      </c>
      <c r="D44" s="64">
        <v>5</v>
      </c>
      <c r="E44">
        <v>14</v>
      </c>
      <c r="F44">
        <v>289</v>
      </c>
      <c r="G44" s="78">
        <v>308</v>
      </c>
      <c r="H44">
        <v>22</v>
      </c>
      <c r="I44">
        <v>0</v>
      </c>
      <c r="J44">
        <v>0</v>
      </c>
      <c r="K44">
        <v>5</v>
      </c>
      <c r="L44" s="90">
        <v>5</v>
      </c>
      <c r="M44">
        <v>0</v>
      </c>
      <c r="N44">
        <v>0</v>
      </c>
      <c r="O44" s="65">
        <v>0</v>
      </c>
      <c r="P44" s="64">
        <v>5</v>
      </c>
      <c r="Q44">
        <v>0</v>
      </c>
      <c r="R44">
        <v>0</v>
      </c>
      <c r="S44">
        <v>0</v>
      </c>
      <c r="T44">
        <v>0</v>
      </c>
      <c r="U44">
        <v>0</v>
      </c>
      <c r="V44">
        <v>3</v>
      </c>
      <c r="W44" s="78">
        <v>8</v>
      </c>
      <c r="X44" s="74" t="s">
        <v>734</v>
      </c>
      <c r="Y44" s="64">
        <v>370</v>
      </c>
      <c r="Z44" s="100">
        <v>282</v>
      </c>
      <c r="AA44" s="78">
        <v>88</v>
      </c>
      <c r="AB44" s="64">
        <v>19</v>
      </c>
      <c r="AC44" s="100">
        <v>15</v>
      </c>
      <c r="AD44" s="78">
        <v>4</v>
      </c>
      <c r="AE44" s="64">
        <v>2</v>
      </c>
      <c r="AF44" s="100">
        <v>0</v>
      </c>
      <c r="AG44" s="78">
        <v>2</v>
      </c>
      <c r="AH44" s="64">
        <v>1</v>
      </c>
      <c r="AI44" s="100" t="s">
        <v>702</v>
      </c>
      <c r="AJ44" s="78" t="s">
        <v>702</v>
      </c>
      <c r="AK44" s="64">
        <v>0</v>
      </c>
      <c r="AL44" s="100" t="s">
        <v>702</v>
      </c>
      <c r="AM44" s="77" t="s">
        <v>702</v>
      </c>
    </row>
    <row r="45" spans="1:39" x14ac:dyDescent="0.25">
      <c r="A45" t="s">
        <v>47</v>
      </c>
      <c r="B45" s="102" t="s">
        <v>678</v>
      </c>
      <c r="C45" t="s">
        <v>228</v>
      </c>
      <c r="D45" s="64">
        <v>5</v>
      </c>
      <c r="E45">
        <v>10</v>
      </c>
      <c r="F45">
        <v>228</v>
      </c>
      <c r="G45" s="78">
        <v>243</v>
      </c>
      <c r="H45">
        <v>4</v>
      </c>
      <c r="I45">
        <v>0</v>
      </c>
      <c r="J45">
        <v>0</v>
      </c>
      <c r="K45">
        <v>0</v>
      </c>
      <c r="L45" s="90">
        <v>0</v>
      </c>
      <c r="M45">
        <v>0</v>
      </c>
      <c r="N45">
        <v>0</v>
      </c>
      <c r="O45" s="65">
        <v>0</v>
      </c>
      <c r="P45" s="64">
        <v>1</v>
      </c>
      <c r="Q45">
        <v>3</v>
      </c>
      <c r="R45">
        <v>0</v>
      </c>
      <c r="S45">
        <v>0</v>
      </c>
      <c r="T45">
        <v>0</v>
      </c>
      <c r="U45">
        <v>0</v>
      </c>
      <c r="V45">
        <v>2</v>
      </c>
      <c r="W45" s="78">
        <v>6</v>
      </c>
      <c r="X45" s="74" t="s">
        <v>734</v>
      </c>
      <c r="Y45" s="64">
        <v>1009</v>
      </c>
      <c r="Z45" s="100">
        <v>949</v>
      </c>
      <c r="AA45" s="78">
        <v>60</v>
      </c>
      <c r="AB45" s="64">
        <v>14</v>
      </c>
      <c r="AC45" s="100">
        <v>20</v>
      </c>
      <c r="AD45" s="78">
        <v>-6</v>
      </c>
      <c r="AE45" s="64">
        <v>0</v>
      </c>
      <c r="AF45" s="100">
        <v>0</v>
      </c>
      <c r="AG45" s="78">
        <v>0</v>
      </c>
      <c r="AH45" s="64" t="s">
        <v>703</v>
      </c>
      <c r="AI45" s="100" t="s">
        <v>702</v>
      </c>
      <c r="AJ45" s="78" t="s">
        <v>702</v>
      </c>
      <c r="AK45" s="64">
        <v>0</v>
      </c>
      <c r="AL45" s="100" t="s">
        <v>702</v>
      </c>
      <c r="AM45" s="77" t="s">
        <v>702</v>
      </c>
    </row>
    <row r="46" spans="1:39" x14ac:dyDescent="0.25">
      <c r="A46" t="s">
        <v>603</v>
      </c>
      <c r="B46" s="102" t="s">
        <v>678</v>
      </c>
      <c r="C46" t="s">
        <v>602</v>
      </c>
      <c r="D46" s="64">
        <v>16</v>
      </c>
      <c r="E46">
        <v>109</v>
      </c>
      <c r="F46">
        <v>2001</v>
      </c>
      <c r="G46" s="78">
        <v>2126</v>
      </c>
      <c r="H46">
        <v>34</v>
      </c>
      <c r="I46">
        <v>0</v>
      </c>
      <c r="J46">
        <v>1</v>
      </c>
      <c r="K46">
        <v>6</v>
      </c>
      <c r="L46" s="90">
        <v>7</v>
      </c>
      <c r="M46">
        <v>0</v>
      </c>
      <c r="N46">
        <v>0</v>
      </c>
      <c r="O46" s="65">
        <v>0</v>
      </c>
      <c r="P46" s="64">
        <v>12</v>
      </c>
      <c r="Q46">
        <v>5</v>
      </c>
      <c r="R46">
        <v>5</v>
      </c>
      <c r="S46">
        <v>0</v>
      </c>
      <c r="T46">
        <v>0</v>
      </c>
      <c r="U46">
        <v>0</v>
      </c>
      <c r="V46">
        <v>3</v>
      </c>
      <c r="W46" s="78">
        <v>25</v>
      </c>
      <c r="X46" s="74" t="s">
        <v>734</v>
      </c>
      <c r="Y46" s="64">
        <v>1040</v>
      </c>
      <c r="Z46" s="100">
        <v>1163</v>
      </c>
      <c r="AA46" s="78">
        <v>-123</v>
      </c>
      <c r="AB46" s="64">
        <v>74</v>
      </c>
      <c r="AC46" s="100">
        <v>133</v>
      </c>
      <c r="AD46" s="78">
        <v>-59</v>
      </c>
      <c r="AE46" s="64">
        <v>1</v>
      </c>
      <c r="AF46" s="100">
        <v>2</v>
      </c>
      <c r="AG46" s="78">
        <v>-1</v>
      </c>
      <c r="AH46" s="64">
        <v>2</v>
      </c>
      <c r="AI46" s="100" t="s">
        <v>702</v>
      </c>
      <c r="AJ46" s="78" t="s">
        <v>702</v>
      </c>
      <c r="AK46" s="64">
        <v>0</v>
      </c>
      <c r="AL46" s="100" t="s">
        <v>702</v>
      </c>
      <c r="AM46" s="77" t="s">
        <v>702</v>
      </c>
    </row>
    <row r="47" spans="1:39" x14ac:dyDescent="0.25">
      <c r="A47" t="s">
        <v>289</v>
      </c>
      <c r="B47" s="102" t="s">
        <v>678</v>
      </c>
      <c r="C47" t="s">
        <v>288</v>
      </c>
      <c r="D47" s="64">
        <v>67</v>
      </c>
      <c r="E47">
        <v>53</v>
      </c>
      <c r="F47">
        <v>709</v>
      </c>
      <c r="G47" s="78">
        <v>829</v>
      </c>
      <c r="H47">
        <v>5</v>
      </c>
      <c r="I47">
        <v>0</v>
      </c>
      <c r="J47">
        <v>5</v>
      </c>
      <c r="K47">
        <v>7</v>
      </c>
      <c r="L47" s="90">
        <v>12</v>
      </c>
      <c r="M47">
        <v>0</v>
      </c>
      <c r="N47">
        <v>0</v>
      </c>
      <c r="O47" s="65">
        <v>0</v>
      </c>
      <c r="P47" s="64">
        <v>1</v>
      </c>
      <c r="Q47">
        <v>1</v>
      </c>
      <c r="R47">
        <v>0</v>
      </c>
      <c r="S47">
        <v>0</v>
      </c>
      <c r="T47">
        <v>0</v>
      </c>
      <c r="U47">
        <v>0</v>
      </c>
      <c r="V47">
        <v>0</v>
      </c>
      <c r="W47" s="78">
        <v>2</v>
      </c>
      <c r="X47" s="74" t="s">
        <v>734</v>
      </c>
      <c r="Y47" s="64">
        <v>964</v>
      </c>
      <c r="Z47" s="100">
        <v>990</v>
      </c>
      <c r="AA47" s="78">
        <v>-26</v>
      </c>
      <c r="AB47" s="64">
        <v>92</v>
      </c>
      <c r="AC47" s="100">
        <v>97</v>
      </c>
      <c r="AD47" s="78">
        <v>-5</v>
      </c>
      <c r="AE47" s="64">
        <v>16</v>
      </c>
      <c r="AF47" s="100">
        <v>14</v>
      </c>
      <c r="AG47" s="78">
        <v>2</v>
      </c>
      <c r="AH47" s="64" t="s">
        <v>703</v>
      </c>
      <c r="AI47" s="100" t="s">
        <v>702</v>
      </c>
      <c r="AJ47" s="78" t="s">
        <v>702</v>
      </c>
      <c r="AK47" s="64">
        <v>0</v>
      </c>
      <c r="AL47" s="100" t="s">
        <v>702</v>
      </c>
      <c r="AM47" s="77" t="s">
        <v>702</v>
      </c>
    </row>
    <row r="48" spans="1:39" x14ac:dyDescent="0.25">
      <c r="A48" s="63" t="s">
        <v>625</v>
      </c>
      <c r="B48" s="102" t="s">
        <v>678</v>
      </c>
      <c r="C48" s="63" t="s">
        <v>624</v>
      </c>
      <c r="D48" s="64">
        <v>57</v>
      </c>
      <c r="E48" s="63">
        <v>154</v>
      </c>
      <c r="F48" s="63">
        <v>1747</v>
      </c>
      <c r="G48" s="78">
        <v>1958</v>
      </c>
      <c r="H48" s="63">
        <v>1</v>
      </c>
      <c r="I48" s="63">
        <v>1</v>
      </c>
      <c r="J48" s="63">
        <v>7</v>
      </c>
      <c r="K48" s="63">
        <v>7</v>
      </c>
      <c r="L48" s="77">
        <v>15</v>
      </c>
      <c r="M48" s="63">
        <v>0</v>
      </c>
      <c r="N48" s="63">
        <v>0</v>
      </c>
      <c r="O48" s="65">
        <v>0</v>
      </c>
      <c r="P48" s="64">
        <v>17</v>
      </c>
      <c r="Q48" s="63">
        <v>14</v>
      </c>
      <c r="R48" s="63">
        <v>0</v>
      </c>
      <c r="S48" s="63">
        <v>0</v>
      </c>
      <c r="T48" s="63">
        <v>0</v>
      </c>
      <c r="U48" s="63">
        <v>0</v>
      </c>
      <c r="V48" s="63">
        <v>0</v>
      </c>
      <c r="W48" s="78">
        <v>31</v>
      </c>
      <c r="X48" s="74" t="s">
        <v>735</v>
      </c>
      <c r="Y48" s="64">
        <v>1749</v>
      </c>
      <c r="Z48" s="103">
        <v>2074</v>
      </c>
      <c r="AA48" s="78">
        <v>-325</v>
      </c>
      <c r="AB48" s="64">
        <v>373</v>
      </c>
      <c r="AC48" s="103">
        <v>499</v>
      </c>
      <c r="AD48" s="78">
        <v>-126</v>
      </c>
      <c r="AE48" s="64">
        <v>0</v>
      </c>
      <c r="AF48" s="103">
        <v>3</v>
      </c>
      <c r="AG48" s="78">
        <v>-3</v>
      </c>
      <c r="AH48" s="64">
        <v>6.5</v>
      </c>
      <c r="AI48" s="103" t="s">
        <v>702</v>
      </c>
      <c r="AJ48" s="78" t="s">
        <v>702</v>
      </c>
      <c r="AK48" s="64">
        <v>0</v>
      </c>
      <c r="AL48" s="103" t="s">
        <v>702</v>
      </c>
      <c r="AM48" s="77" t="s">
        <v>702</v>
      </c>
    </row>
    <row r="49" spans="1:39" x14ac:dyDescent="0.25">
      <c r="A49" t="s">
        <v>447</v>
      </c>
      <c r="B49" s="102" t="s">
        <v>678</v>
      </c>
      <c r="C49" t="s">
        <v>446</v>
      </c>
      <c r="D49" s="64">
        <v>0</v>
      </c>
      <c r="E49">
        <v>8</v>
      </c>
      <c r="F49">
        <v>66</v>
      </c>
      <c r="G49" s="78">
        <v>74</v>
      </c>
      <c r="H49">
        <v>4</v>
      </c>
      <c r="I49">
        <v>0</v>
      </c>
      <c r="J49">
        <v>0</v>
      </c>
      <c r="K49">
        <v>0</v>
      </c>
      <c r="L49" s="90">
        <v>0</v>
      </c>
      <c r="M49">
        <v>0</v>
      </c>
      <c r="N49">
        <v>0</v>
      </c>
      <c r="O49" s="65">
        <v>0</v>
      </c>
      <c r="P49" s="91">
        <v>0</v>
      </c>
      <c r="Q49" s="92">
        <v>0</v>
      </c>
      <c r="R49" s="92">
        <v>0</v>
      </c>
      <c r="S49" s="92">
        <v>0</v>
      </c>
      <c r="T49" s="92">
        <v>0</v>
      </c>
      <c r="U49" s="92">
        <v>0</v>
      </c>
      <c r="V49" s="92">
        <v>0</v>
      </c>
      <c r="W49" s="93">
        <v>0</v>
      </c>
      <c r="X49" s="74" t="s">
        <v>735</v>
      </c>
      <c r="Y49" s="64">
        <v>349</v>
      </c>
      <c r="Z49" s="100">
        <v>314</v>
      </c>
      <c r="AA49" s="78">
        <v>35</v>
      </c>
      <c r="AB49" s="64">
        <v>1</v>
      </c>
      <c r="AC49" s="100">
        <v>1</v>
      </c>
      <c r="AD49" s="78">
        <v>0</v>
      </c>
      <c r="AE49" s="64" t="s">
        <v>707</v>
      </c>
      <c r="AF49" s="100" t="s">
        <v>707</v>
      </c>
      <c r="AG49" s="78" t="s">
        <v>707</v>
      </c>
      <c r="AH49" s="64">
        <v>0</v>
      </c>
      <c r="AI49" s="100" t="s">
        <v>702</v>
      </c>
      <c r="AJ49" s="78" t="s">
        <v>702</v>
      </c>
      <c r="AK49" s="64">
        <v>0</v>
      </c>
      <c r="AL49" s="100" t="s">
        <v>702</v>
      </c>
      <c r="AM49" s="77" t="s">
        <v>702</v>
      </c>
    </row>
    <row r="50" spans="1:39" x14ac:dyDescent="0.25">
      <c r="A50" t="s">
        <v>521</v>
      </c>
      <c r="B50" s="102" t="s">
        <v>678</v>
      </c>
      <c r="C50" t="s">
        <v>520</v>
      </c>
      <c r="D50" s="64">
        <v>62</v>
      </c>
      <c r="E50">
        <v>80</v>
      </c>
      <c r="F50">
        <v>1738</v>
      </c>
      <c r="G50" s="78">
        <v>1880</v>
      </c>
      <c r="H50">
        <v>56</v>
      </c>
      <c r="I50">
        <v>0</v>
      </c>
      <c r="J50">
        <v>0</v>
      </c>
      <c r="K50">
        <v>2</v>
      </c>
      <c r="L50" s="90">
        <v>2</v>
      </c>
      <c r="M50">
        <v>1</v>
      </c>
      <c r="N50">
        <v>0</v>
      </c>
      <c r="O50" s="65">
        <v>0</v>
      </c>
      <c r="P50" s="64">
        <v>5</v>
      </c>
      <c r="Q50">
        <v>3</v>
      </c>
      <c r="R50">
        <v>2</v>
      </c>
      <c r="S50">
        <v>0</v>
      </c>
      <c r="T50">
        <v>0</v>
      </c>
      <c r="U50">
        <v>0</v>
      </c>
      <c r="V50">
        <v>0</v>
      </c>
      <c r="W50" s="78">
        <v>10</v>
      </c>
      <c r="X50" s="74" t="s">
        <v>735</v>
      </c>
      <c r="Y50" s="64">
        <v>1361</v>
      </c>
      <c r="Z50" s="100">
        <v>1410</v>
      </c>
      <c r="AA50" s="78">
        <v>-49</v>
      </c>
      <c r="AB50" s="64">
        <v>97</v>
      </c>
      <c r="AC50" s="100">
        <v>116</v>
      </c>
      <c r="AD50" s="78">
        <v>-19</v>
      </c>
      <c r="AE50" s="64">
        <v>1</v>
      </c>
      <c r="AF50" s="100">
        <v>1</v>
      </c>
      <c r="AG50" s="78">
        <v>0</v>
      </c>
      <c r="AH50" s="64">
        <v>2.6</v>
      </c>
      <c r="AI50" s="100" t="s">
        <v>702</v>
      </c>
      <c r="AJ50" s="78" t="s">
        <v>702</v>
      </c>
      <c r="AK50" s="64">
        <v>0.8</v>
      </c>
      <c r="AL50" s="100" t="s">
        <v>702</v>
      </c>
      <c r="AM50" s="77" t="s">
        <v>702</v>
      </c>
    </row>
    <row r="51" spans="1:39" x14ac:dyDescent="0.25">
      <c r="A51" t="s">
        <v>303</v>
      </c>
      <c r="B51" s="102" t="s">
        <v>678</v>
      </c>
      <c r="C51" t="s">
        <v>302</v>
      </c>
      <c r="D51" s="64">
        <v>55</v>
      </c>
      <c r="E51">
        <v>70</v>
      </c>
      <c r="F51">
        <v>1045</v>
      </c>
      <c r="G51" s="78">
        <v>1170</v>
      </c>
      <c r="H51">
        <v>166</v>
      </c>
      <c r="I51">
        <v>1</v>
      </c>
      <c r="J51">
        <v>0</v>
      </c>
      <c r="K51">
        <v>2</v>
      </c>
      <c r="L51" s="90">
        <v>3</v>
      </c>
      <c r="M51">
        <v>1</v>
      </c>
      <c r="N51">
        <v>1</v>
      </c>
      <c r="O51" s="65">
        <v>0</v>
      </c>
      <c r="P51" s="64">
        <v>6</v>
      </c>
      <c r="Q51">
        <v>3</v>
      </c>
      <c r="R51">
        <v>11</v>
      </c>
      <c r="S51">
        <v>0</v>
      </c>
      <c r="T51">
        <v>0</v>
      </c>
      <c r="U51">
        <v>0</v>
      </c>
      <c r="V51">
        <v>2</v>
      </c>
      <c r="W51" s="78">
        <v>22</v>
      </c>
      <c r="X51" s="74" t="s">
        <v>734</v>
      </c>
      <c r="Y51" s="64">
        <v>784</v>
      </c>
      <c r="Z51" s="100">
        <v>698</v>
      </c>
      <c r="AA51" s="78">
        <v>86</v>
      </c>
      <c r="AB51" s="64">
        <v>59</v>
      </c>
      <c r="AC51" s="100">
        <v>62</v>
      </c>
      <c r="AD51" s="78">
        <v>-3</v>
      </c>
      <c r="AE51" s="64">
        <v>0</v>
      </c>
      <c r="AF51" s="100">
        <v>3</v>
      </c>
      <c r="AG51" s="78">
        <v>-3</v>
      </c>
      <c r="AH51" s="64">
        <v>1</v>
      </c>
      <c r="AI51" s="100" t="s">
        <v>702</v>
      </c>
      <c r="AJ51" s="78" t="s">
        <v>702</v>
      </c>
      <c r="AK51" s="64">
        <v>0</v>
      </c>
      <c r="AL51" s="100" t="s">
        <v>702</v>
      </c>
      <c r="AM51" s="77" t="s">
        <v>702</v>
      </c>
    </row>
    <row r="52" spans="1:39" x14ac:dyDescent="0.25">
      <c r="A52" t="s">
        <v>359</v>
      </c>
      <c r="B52" s="102" t="s">
        <v>678</v>
      </c>
      <c r="C52" t="s">
        <v>358</v>
      </c>
      <c r="D52" s="64">
        <v>3</v>
      </c>
      <c r="E52">
        <v>3</v>
      </c>
      <c r="F52">
        <v>29</v>
      </c>
      <c r="G52" s="78">
        <v>35</v>
      </c>
      <c r="H52">
        <v>7</v>
      </c>
      <c r="I52">
        <v>0</v>
      </c>
      <c r="J52">
        <v>0</v>
      </c>
      <c r="K52">
        <v>0</v>
      </c>
      <c r="L52" s="90">
        <v>0</v>
      </c>
      <c r="M52">
        <v>0</v>
      </c>
      <c r="N52">
        <v>0</v>
      </c>
      <c r="O52" s="65">
        <v>0</v>
      </c>
      <c r="P52" s="91">
        <v>0</v>
      </c>
      <c r="Q52" s="92">
        <v>0</v>
      </c>
      <c r="R52" s="92">
        <v>0</v>
      </c>
      <c r="S52" s="92">
        <v>0</v>
      </c>
      <c r="T52" s="92">
        <v>0</v>
      </c>
      <c r="U52" s="92">
        <v>0</v>
      </c>
      <c r="V52" s="92">
        <v>0</v>
      </c>
      <c r="W52" s="93">
        <v>0</v>
      </c>
      <c r="X52" s="74" t="s">
        <v>734</v>
      </c>
      <c r="Y52" s="64">
        <v>643</v>
      </c>
      <c r="Z52" s="100">
        <v>568</v>
      </c>
      <c r="AA52" s="78">
        <v>75</v>
      </c>
      <c r="AB52" s="64">
        <v>0</v>
      </c>
      <c r="AC52" s="100">
        <v>2</v>
      </c>
      <c r="AD52" s="78">
        <v>-2</v>
      </c>
      <c r="AE52" s="64" t="s">
        <v>707</v>
      </c>
      <c r="AF52" s="100" t="s">
        <v>707</v>
      </c>
      <c r="AG52" s="78" t="s">
        <v>707</v>
      </c>
      <c r="AH52" s="64">
        <v>0</v>
      </c>
      <c r="AI52" s="100" t="s">
        <v>702</v>
      </c>
      <c r="AJ52" s="78" t="s">
        <v>702</v>
      </c>
      <c r="AK52" s="64">
        <v>0</v>
      </c>
      <c r="AL52" s="100" t="s">
        <v>702</v>
      </c>
      <c r="AM52" s="77" t="s">
        <v>702</v>
      </c>
    </row>
    <row r="53" spans="1:39" x14ac:dyDescent="0.25">
      <c r="A53" t="s">
        <v>171</v>
      </c>
      <c r="B53" s="102" t="s">
        <v>678</v>
      </c>
      <c r="C53" t="s">
        <v>170</v>
      </c>
      <c r="D53" s="64">
        <v>63</v>
      </c>
      <c r="E53">
        <v>100</v>
      </c>
      <c r="F53">
        <v>1753</v>
      </c>
      <c r="G53" s="78">
        <v>1916</v>
      </c>
      <c r="H53">
        <v>84</v>
      </c>
      <c r="I53">
        <v>2</v>
      </c>
      <c r="J53">
        <v>3</v>
      </c>
      <c r="K53">
        <v>9</v>
      </c>
      <c r="L53" s="90">
        <v>14</v>
      </c>
      <c r="M53">
        <v>0</v>
      </c>
      <c r="N53">
        <v>0</v>
      </c>
      <c r="O53" s="65">
        <v>0</v>
      </c>
      <c r="P53" s="64">
        <v>1</v>
      </c>
      <c r="Q53">
        <v>8</v>
      </c>
      <c r="R53">
        <v>4</v>
      </c>
      <c r="S53">
        <v>1</v>
      </c>
      <c r="T53">
        <v>0</v>
      </c>
      <c r="U53">
        <v>0</v>
      </c>
      <c r="V53">
        <v>0</v>
      </c>
      <c r="W53" s="78">
        <v>14</v>
      </c>
      <c r="X53" s="74" t="s">
        <v>734</v>
      </c>
      <c r="Y53" s="64">
        <v>2316</v>
      </c>
      <c r="Z53" s="100">
        <v>2140</v>
      </c>
      <c r="AA53" s="78">
        <v>176</v>
      </c>
      <c r="AB53" s="64">
        <v>105</v>
      </c>
      <c r="AC53" s="100">
        <v>107</v>
      </c>
      <c r="AD53" s="78">
        <v>-2</v>
      </c>
      <c r="AE53" s="64">
        <v>7</v>
      </c>
      <c r="AF53" s="100">
        <v>4</v>
      </c>
      <c r="AG53" s="78">
        <v>3</v>
      </c>
      <c r="AH53" s="64">
        <v>0</v>
      </c>
      <c r="AI53" s="100" t="s">
        <v>702</v>
      </c>
      <c r="AJ53" s="78" t="s">
        <v>702</v>
      </c>
      <c r="AK53" s="64">
        <v>4.8</v>
      </c>
      <c r="AL53" s="100" t="s">
        <v>702</v>
      </c>
      <c r="AM53" s="77" t="s">
        <v>702</v>
      </c>
    </row>
    <row r="54" spans="1:39" x14ac:dyDescent="0.25">
      <c r="A54" t="s">
        <v>569</v>
      </c>
      <c r="B54" s="102" t="s">
        <v>678</v>
      </c>
      <c r="C54" t="s">
        <v>568</v>
      </c>
      <c r="D54" s="64">
        <v>12</v>
      </c>
      <c r="E54">
        <v>39</v>
      </c>
      <c r="F54">
        <v>741</v>
      </c>
      <c r="G54" s="78">
        <v>792</v>
      </c>
      <c r="H54">
        <v>22</v>
      </c>
      <c r="I54">
        <v>0</v>
      </c>
      <c r="J54">
        <v>0</v>
      </c>
      <c r="K54">
        <v>3</v>
      </c>
      <c r="L54" s="90">
        <v>3</v>
      </c>
      <c r="M54">
        <v>0</v>
      </c>
      <c r="N54">
        <v>0</v>
      </c>
      <c r="O54" s="65">
        <v>0</v>
      </c>
      <c r="P54" s="64">
        <v>6</v>
      </c>
      <c r="Q54">
        <v>2</v>
      </c>
      <c r="R54">
        <v>2</v>
      </c>
      <c r="S54">
        <v>1</v>
      </c>
      <c r="T54">
        <v>0</v>
      </c>
      <c r="U54">
        <v>0</v>
      </c>
      <c r="V54">
        <v>2</v>
      </c>
      <c r="W54" s="78">
        <v>13</v>
      </c>
      <c r="X54" s="74" t="s">
        <v>735</v>
      </c>
      <c r="Y54" s="64">
        <v>1152</v>
      </c>
      <c r="Z54" s="100">
        <v>1202</v>
      </c>
      <c r="AA54" s="78">
        <v>-50</v>
      </c>
      <c r="AB54" s="64">
        <v>47</v>
      </c>
      <c r="AC54" s="100">
        <v>41</v>
      </c>
      <c r="AD54" s="78">
        <v>6</v>
      </c>
      <c r="AE54" s="64">
        <v>3</v>
      </c>
      <c r="AF54" s="100">
        <v>2</v>
      </c>
      <c r="AG54" s="78">
        <v>1</v>
      </c>
      <c r="AH54" s="64">
        <v>2</v>
      </c>
      <c r="AI54" s="100" t="s">
        <v>702</v>
      </c>
      <c r="AJ54" s="78" t="s">
        <v>702</v>
      </c>
      <c r="AK54" s="64">
        <v>0</v>
      </c>
      <c r="AL54" s="100" t="s">
        <v>702</v>
      </c>
      <c r="AM54" s="77" t="s">
        <v>702</v>
      </c>
    </row>
    <row r="55" spans="1:39" x14ac:dyDescent="0.25">
      <c r="A55" t="s">
        <v>361</v>
      </c>
      <c r="B55" s="102" t="s">
        <v>678</v>
      </c>
      <c r="C55" t="s">
        <v>360</v>
      </c>
      <c r="D55" s="64">
        <v>21</v>
      </c>
      <c r="E55">
        <v>42</v>
      </c>
      <c r="F55">
        <v>947</v>
      </c>
      <c r="G55" s="78">
        <v>1010</v>
      </c>
      <c r="H55">
        <v>18</v>
      </c>
      <c r="I55">
        <v>0</v>
      </c>
      <c r="J55">
        <v>1</v>
      </c>
      <c r="K55">
        <v>5</v>
      </c>
      <c r="L55" s="90">
        <v>6</v>
      </c>
      <c r="M55">
        <v>0</v>
      </c>
      <c r="N55">
        <v>0</v>
      </c>
      <c r="O55" s="65">
        <v>0</v>
      </c>
      <c r="P55" s="64">
        <v>0</v>
      </c>
      <c r="Q55">
        <v>2</v>
      </c>
      <c r="R55">
        <v>0</v>
      </c>
      <c r="S55">
        <v>1</v>
      </c>
      <c r="T55">
        <v>0</v>
      </c>
      <c r="U55">
        <v>0</v>
      </c>
      <c r="V55">
        <v>1</v>
      </c>
      <c r="W55" s="78">
        <v>4</v>
      </c>
      <c r="X55" s="74" t="s">
        <v>734</v>
      </c>
      <c r="Y55" s="64">
        <v>1902</v>
      </c>
      <c r="Z55" s="100">
        <v>1541</v>
      </c>
      <c r="AA55" s="78">
        <v>361</v>
      </c>
      <c r="AB55" s="64">
        <v>69</v>
      </c>
      <c r="AC55" s="100">
        <v>58</v>
      </c>
      <c r="AD55" s="78">
        <v>11</v>
      </c>
      <c r="AE55" s="64">
        <v>7</v>
      </c>
      <c r="AF55" s="100">
        <v>6</v>
      </c>
      <c r="AG55" s="78">
        <v>1</v>
      </c>
      <c r="AH55" s="64">
        <v>1</v>
      </c>
      <c r="AI55" s="100" t="s">
        <v>702</v>
      </c>
      <c r="AJ55" s="78" t="s">
        <v>702</v>
      </c>
      <c r="AK55" s="64">
        <v>0</v>
      </c>
      <c r="AL55" s="100" t="s">
        <v>702</v>
      </c>
      <c r="AM55" s="77" t="s">
        <v>702</v>
      </c>
    </row>
    <row r="56" spans="1:39" x14ac:dyDescent="0.25">
      <c r="A56" t="s">
        <v>377</v>
      </c>
      <c r="B56" s="102" t="s">
        <v>678</v>
      </c>
      <c r="C56" t="s">
        <v>376</v>
      </c>
      <c r="D56" s="64">
        <v>5</v>
      </c>
      <c r="E56">
        <v>59</v>
      </c>
      <c r="F56">
        <v>1071</v>
      </c>
      <c r="G56" s="78">
        <v>1135</v>
      </c>
      <c r="H56">
        <v>6</v>
      </c>
      <c r="I56">
        <v>0</v>
      </c>
      <c r="J56">
        <v>0</v>
      </c>
      <c r="K56">
        <v>3</v>
      </c>
      <c r="L56" s="90">
        <v>3</v>
      </c>
      <c r="M56">
        <v>0</v>
      </c>
      <c r="N56">
        <v>0</v>
      </c>
      <c r="O56" s="65">
        <v>0</v>
      </c>
      <c r="P56" s="64">
        <v>0</v>
      </c>
      <c r="Q56">
        <v>2</v>
      </c>
      <c r="R56">
        <v>0</v>
      </c>
      <c r="S56">
        <v>0</v>
      </c>
      <c r="T56">
        <v>0</v>
      </c>
      <c r="U56">
        <v>0</v>
      </c>
      <c r="V56">
        <v>0</v>
      </c>
      <c r="W56" s="78">
        <v>2</v>
      </c>
      <c r="X56" s="74" t="s">
        <v>734</v>
      </c>
      <c r="Y56" s="64">
        <v>1423</v>
      </c>
      <c r="Z56" s="100">
        <v>1232</v>
      </c>
      <c r="AA56" s="78">
        <v>191</v>
      </c>
      <c r="AB56" s="64">
        <v>224</v>
      </c>
      <c r="AC56" s="100">
        <v>204</v>
      </c>
      <c r="AD56" s="78">
        <v>20</v>
      </c>
      <c r="AE56" s="64">
        <v>0</v>
      </c>
      <c r="AF56" s="100">
        <v>0</v>
      </c>
      <c r="AG56" s="78">
        <v>0</v>
      </c>
      <c r="AH56" s="64">
        <v>2</v>
      </c>
      <c r="AI56" s="100" t="s">
        <v>702</v>
      </c>
      <c r="AJ56" s="78" t="s">
        <v>702</v>
      </c>
      <c r="AK56" s="64">
        <v>0</v>
      </c>
      <c r="AL56" s="100" t="s">
        <v>702</v>
      </c>
      <c r="AM56" s="77" t="s">
        <v>702</v>
      </c>
    </row>
    <row r="57" spans="1:39" x14ac:dyDescent="0.25">
      <c r="A57" t="s">
        <v>431</v>
      </c>
      <c r="B57" s="102" t="s">
        <v>678</v>
      </c>
      <c r="C57" t="s">
        <v>430</v>
      </c>
      <c r="D57" s="64">
        <v>39</v>
      </c>
      <c r="E57">
        <v>102</v>
      </c>
      <c r="F57">
        <v>2195</v>
      </c>
      <c r="G57" s="78">
        <v>2336</v>
      </c>
      <c r="H57">
        <v>38</v>
      </c>
      <c r="I57">
        <v>0</v>
      </c>
      <c r="J57">
        <v>1</v>
      </c>
      <c r="K57">
        <v>4</v>
      </c>
      <c r="L57" s="90">
        <v>5</v>
      </c>
      <c r="M57">
        <v>0</v>
      </c>
      <c r="N57">
        <v>1</v>
      </c>
      <c r="O57" s="65">
        <v>0</v>
      </c>
      <c r="P57" s="64">
        <v>2</v>
      </c>
      <c r="Q57">
        <v>1</v>
      </c>
      <c r="R57">
        <v>2</v>
      </c>
      <c r="S57">
        <v>0</v>
      </c>
      <c r="T57">
        <v>0</v>
      </c>
      <c r="U57">
        <v>0</v>
      </c>
      <c r="V57">
        <v>2</v>
      </c>
      <c r="W57" s="78">
        <v>7</v>
      </c>
      <c r="X57" s="74" t="s">
        <v>734</v>
      </c>
      <c r="Y57" s="64">
        <v>1535</v>
      </c>
      <c r="Z57" s="100">
        <v>1433</v>
      </c>
      <c r="AA57" s="78">
        <v>102</v>
      </c>
      <c r="AB57" s="64">
        <v>182</v>
      </c>
      <c r="AC57" s="100">
        <v>190</v>
      </c>
      <c r="AD57" s="78">
        <v>-8</v>
      </c>
      <c r="AE57" s="64">
        <v>6</v>
      </c>
      <c r="AF57" s="100">
        <v>4</v>
      </c>
      <c r="AG57" s="78">
        <v>2</v>
      </c>
      <c r="AH57" s="64">
        <v>3</v>
      </c>
      <c r="AI57" s="100" t="s">
        <v>702</v>
      </c>
      <c r="AJ57" s="78" t="s">
        <v>702</v>
      </c>
      <c r="AK57" s="64">
        <v>0</v>
      </c>
      <c r="AL57" s="100" t="s">
        <v>702</v>
      </c>
      <c r="AM57" s="77" t="s">
        <v>702</v>
      </c>
    </row>
    <row r="58" spans="1:39" x14ac:dyDescent="0.25">
      <c r="A58" t="s">
        <v>157</v>
      </c>
      <c r="B58" s="102" t="s">
        <v>678</v>
      </c>
      <c r="C58" t="s">
        <v>156</v>
      </c>
      <c r="D58" s="64">
        <v>48</v>
      </c>
      <c r="E58">
        <v>181</v>
      </c>
      <c r="F58">
        <v>2419</v>
      </c>
      <c r="G58" s="78">
        <v>2648</v>
      </c>
      <c r="H58">
        <v>105</v>
      </c>
      <c r="I58">
        <v>0</v>
      </c>
      <c r="J58">
        <v>6</v>
      </c>
      <c r="K58">
        <v>11</v>
      </c>
      <c r="L58" s="90">
        <v>17</v>
      </c>
      <c r="M58">
        <v>1</v>
      </c>
      <c r="N58">
        <v>1</v>
      </c>
      <c r="O58" s="65">
        <v>0</v>
      </c>
      <c r="P58" s="64">
        <v>8</v>
      </c>
      <c r="Q58">
        <v>3</v>
      </c>
      <c r="R58">
        <v>5</v>
      </c>
      <c r="S58">
        <v>1</v>
      </c>
      <c r="T58">
        <v>0</v>
      </c>
      <c r="U58">
        <v>0</v>
      </c>
      <c r="V58">
        <v>3</v>
      </c>
      <c r="W58" s="78">
        <v>20</v>
      </c>
      <c r="X58" s="74" t="s">
        <v>734</v>
      </c>
      <c r="Y58" s="64">
        <v>3016</v>
      </c>
      <c r="Z58" s="100">
        <v>2971</v>
      </c>
      <c r="AA58" s="78">
        <v>45</v>
      </c>
      <c r="AB58" s="64">
        <v>122</v>
      </c>
      <c r="AC58" s="100">
        <v>160</v>
      </c>
      <c r="AD58" s="78">
        <v>-38</v>
      </c>
      <c r="AE58" s="64">
        <v>6</v>
      </c>
      <c r="AF58" s="100">
        <v>6</v>
      </c>
      <c r="AG58" s="78">
        <v>0</v>
      </c>
      <c r="AH58" s="64">
        <v>5</v>
      </c>
      <c r="AI58" s="100" t="s">
        <v>702</v>
      </c>
      <c r="AJ58" s="78" t="s">
        <v>702</v>
      </c>
      <c r="AK58" s="64">
        <v>0</v>
      </c>
      <c r="AL58" s="100" t="s">
        <v>702</v>
      </c>
      <c r="AM58" s="77" t="s">
        <v>702</v>
      </c>
    </row>
    <row r="59" spans="1:39" x14ac:dyDescent="0.25">
      <c r="A59" t="s">
        <v>159</v>
      </c>
      <c r="B59" s="102" t="s">
        <v>678</v>
      </c>
      <c r="C59" t="s">
        <v>158</v>
      </c>
      <c r="D59" s="64">
        <v>86</v>
      </c>
      <c r="E59">
        <v>177</v>
      </c>
      <c r="F59">
        <v>2255</v>
      </c>
      <c r="G59" s="78">
        <v>2518</v>
      </c>
      <c r="H59">
        <v>116</v>
      </c>
      <c r="I59">
        <v>0</v>
      </c>
      <c r="J59">
        <v>3</v>
      </c>
      <c r="K59">
        <v>4</v>
      </c>
      <c r="L59" s="90">
        <v>7</v>
      </c>
      <c r="M59">
        <v>0</v>
      </c>
      <c r="N59">
        <v>1</v>
      </c>
      <c r="O59" s="65">
        <v>0</v>
      </c>
      <c r="P59" s="64">
        <v>7</v>
      </c>
      <c r="Q59">
        <v>3</v>
      </c>
      <c r="R59">
        <v>9</v>
      </c>
      <c r="S59">
        <v>0</v>
      </c>
      <c r="T59">
        <v>0</v>
      </c>
      <c r="U59">
        <v>0</v>
      </c>
      <c r="V59">
        <v>1</v>
      </c>
      <c r="W59" s="78">
        <v>20</v>
      </c>
      <c r="X59" s="74" t="s">
        <v>735</v>
      </c>
      <c r="Y59" s="64">
        <v>2404</v>
      </c>
      <c r="Z59" s="100">
        <v>2521</v>
      </c>
      <c r="AA59" s="78">
        <v>-117</v>
      </c>
      <c r="AB59" s="64">
        <v>158</v>
      </c>
      <c r="AC59" s="100">
        <v>159</v>
      </c>
      <c r="AD59" s="78">
        <v>-1</v>
      </c>
      <c r="AE59" s="64">
        <v>10</v>
      </c>
      <c r="AF59" s="100">
        <v>2</v>
      </c>
      <c r="AG59" s="78">
        <v>8</v>
      </c>
      <c r="AH59" s="64">
        <v>2.6</v>
      </c>
      <c r="AI59" s="100" t="s">
        <v>702</v>
      </c>
      <c r="AJ59" s="78" t="s">
        <v>702</v>
      </c>
      <c r="AK59" s="64">
        <v>0</v>
      </c>
      <c r="AL59" s="100" t="s">
        <v>702</v>
      </c>
      <c r="AM59" s="77" t="s">
        <v>702</v>
      </c>
    </row>
    <row r="60" spans="1:39" x14ac:dyDescent="0.25">
      <c r="A60" t="s">
        <v>315</v>
      </c>
      <c r="B60" s="102" t="s">
        <v>678</v>
      </c>
      <c r="C60" t="s">
        <v>314</v>
      </c>
      <c r="D60" s="64">
        <v>1</v>
      </c>
      <c r="E60">
        <v>17</v>
      </c>
      <c r="F60">
        <v>227</v>
      </c>
      <c r="G60" s="78">
        <v>245</v>
      </c>
      <c r="H60">
        <v>2</v>
      </c>
      <c r="I60">
        <v>0</v>
      </c>
      <c r="J60">
        <v>1</v>
      </c>
      <c r="K60">
        <v>0</v>
      </c>
      <c r="L60" s="90">
        <v>1</v>
      </c>
      <c r="M60">
        <v>0</v>
      </c>
      <c r="N60">
        <v>0</v>
      </c>
      <c r="O60" s="65">
        <v>0</v>
      </c>
      <c r="P60" s="64">
        <v>3</v>
      </c>
      <c r="Q60">
        <v>0</v>
      </c>
      <c r="R60">
        <v>0</v>
      </c>
      <c r="S60">
        <v>0</v>
      </c>
      <c r="T60">
        <v>0</v>
      </c>
      <c r="U60">
        <v>0</v>
      </c>
      <c r="V60">
        <v>0</v>
      </c>
      <c r="W60" s="78">
        <v>3</v>
      </c>
      <c r="X60" s="74" t="s">
        <v>735</v>
      </c>
      <c r="Y60" s="64">
        <v>441</v>
      </c>
      <c r="Z60" s="100">
        <v>451</v>
      </c>
      <c r="AA60" s="78">
        <v>-10</v>
      </c>
      <c r="AB60" s="64">
        <v>15</v>
      </c>
      <c r="AC60" s="100">
        <v>27</v>
      </c>
      <c r="AD60" s="78">
        <v>-12</v>
      </c>
      <c r="AE60" s="64">
        <v>0</v>
      </c>
      <c r="AF60" s="100">
        <v>1</v>
      </c>
      <c r="AG60" s="78">
        <v>-1</v>
      </c>
      <c r="AH60" s="64">
        <v>1</v>
      </c>
      <c r="AI60" s="100" t="s">
        <v>702</v>
      </c>
      <c r="AJ60" s="78" t="s">
        <v>702</v>
      </c>
      <c r="AK60" s="64">
        <v>0</v>
      </c>
      <c r="AL60" s="100" t="s">
        <v>702</v>
      </c>
      <c r="AM60" s="77" t="s">
        <v>702</v>
      </c>
    </row>
    <row r="61" spans="1:39" x14ac:dyDescent="0.25">
      <c r="A61" t="s">
        <v>191</v>
      </c>
      <c r="B61" s="102" t="s">
        <v>678</v>
      </c>
      <c r="C61" t="s">
        <v>190</v>
      </c>
      <c r="D61" s="64">
        <v>82</v>
      </c>
      <c r="E61">
        <v>123</v>
      </c>
      <c r="F61">
        <v>3126</v>
      </c>
      <c r="G61" s="78">
        <v>3331</v>
      </c>
      <c r="H61">
        <v>203</v>
      </c>
      <c r="I61">
        <v>2</v>
      </c>
      <c r="J61">
        <v>6</v>
      </c>
      <c r="K61">
        <v>8</v>
      </c>
      <c r="L61" s="90">
        <v>16</v>
      </c>
      <c r="M61">
        <v>0</v>
      </c>
      <c r="N61">
        <v>0</v>
      </c>
      <c r="O61" s="65">
        <v>2</v>
      </c>
      <c r="P61" s="64">
        <v>2</v>
      </c>
      <c r="Q61">
        <v>0</v>
      </c>
      <c r="R61">
        <v>3</v>
      </c>
      <c r="S61">
        <v>1</v>
      </c>
      <c r="T61">
        <v>0</v>
      </c>
      <c r="U61">
        <v>0</v>
      </c>
      <c r="V61">
        <v>1</v>
      </c>
      <c r="W61" s="78">
        <v>7</v>
      </c>
      <c r="X61" s="74" t="s">
        <v>735</v>
      </c>
      <c r="Y61" s="64">
        <v>1137</v>
      </c>
      <c r="Z61" s="100">
        <v>1151</v>
      </c>
      <c r="AA61" s="78">
        <v>-14</v>
      </c>
      <c r="AB61" s="64">
        <v>95</v>
      </c>
      <c r="AC61" s="100">
        <v>118</v>
      </c>
      <c r="AD61" s="78">
        <v>-23</v>
      </c>
      <c r="AE61" s="64">
        <v>6</v>
      </c>
      <c r="AF61" s="100">
        <v>4</v>
      </c>
      <c r="AG61" s="78">
        <v>2</v>
      </c>
      <c r="AH61" s="64">
        <v>2</v>
      </c>
      <c r="AI61" s="100" t="s">
        <v>702</v>
      </c>
      <c r="AJ61" s="78" t="s">
        <v>702</v>
      </c>
      <c r="AK61" s="64">
        <v>1</v>
      </c>
      <c r="AL61" s="100" t="s">
        <v>702</v>
      </c>
      <c r="AM61" s="77" t="s">
        <v>702</v>
      </c>
    </row>
    <row r="62" spans="1:39" x14ac:dyDescent="0.25">
      <c r="A62" t="s">
        <v>545</v>
      </c>
      <c r="B62" s="102" t="s">
        <v>678</v>
      </c>
      <c r="C62" t="s">
        <v>544</v>
      </c>
      <c r="D62" s="64">
        <v>5</v>
      </c>
      <c r="E62">
        <v>26</v>
      </c>
      <c r="F62">
        <v>403</v>
      </c>
      <c r="G62" s="78">
        <v>434</v>
      </c>
      <c r="H62">
        <v>10</v>
      </c>
      <c r="I62">
        <v>0</v>
      </c>
      <c r="J62">
        <v>0</v>
      </c>
      <c r="K62">
        <v>4</v>
      </c>
      <c r="L62" s="90">
        <v>4</v>
      </c>
      <c r="M62">
        <v>0</v>
      </c>
      <c r="N62">
        <v>0</v>
      </c>
      <c r="O62" s="65">
        <v>0</v>
      </c>
      <c r="P62" s="64">
        <v>2</v>
      </c>
      <c r="Q62">
        <v>2</v>
      </c>
      <c r="R62">
        <v>2</v>
      </c>
      <c r="S62">
        <v>0</v>
      </c>
      <c r="T62">
        <v>0</v>
      </c>
      <c r="U62">
        <v>0</v>
      </c>
      <c r="V62">
        <v>0</v>
      </c>
      <c r="W62" s="78">
        <v>6</v>
      </c>
      <c r="X62" s="74" t="s">
        <v>734</v>
      </c>
      <c r="Y62" s="64">
        <v>788</v>
      </c>
      <c r="Z62" s="100">
        <v>667</v>
      </c>
      <c r="AA62" s="78">
        <v>121</v>
      </c>
      <c r="AB62" s="64">
        <v>20</v>
      </c>
      <c r="AC62" s="100">
        <v>16</v>
      </c>
      <c r="AD62" s="78">
        <v>4</v>
      </c>
      <c r="AE62" s="64">
        <v>3</v>
      </c>
      <c r="AF62" s="100">
        <v>1</v>
      </c>
      <c r="AG62" s="78">
        <v>2</v>
      </c>
      <c r="AH62" s="64" t="s">
        <v>703</v>
      </c>
      <c r="AI62" s="100" t="s">
        <v>702</v>
      </c>
      <c r="AJ62" s="78" t="s">
        <v>702</v>
      </c>
      <c r="AK62" s="64">
        <v>0</v>
      </c>
      <c r="AL62" s="100" t="s">
        <v>702</v>
      </c>
      <c r="AM62" s="77" t="s">
        <v>702</v>
      </c>
    </row>
    <row r="63" spans="1:39" x14ac:dyDescent="0.25">
      <c r="A63" s="63" t="s">
        <v>613</v>
      </c>
      <c r="B63" s="102" t="s">
        <v>678</v>
      </c>
      <c r="C63" s="63" t="s">
        <v>612</v>
      </c>
      <c r="D63" s="64">
        <v>84</v>
      </c>
      <c r="E63" s="63">
        <v>83</v>
      </c>
      <c r="F63" s="63">
        <v>445</v>
      </c>
      <c r="G63" s="78">
        <v>612</v>
      </c>
      <c r="H63" s="63">
        <v>49</v>
      </c>
      <c r="I63" s="63">
        <v>0</v>
      </c>
      <c r="J63" s="63">
        <v>1</v>
      </c>
      <c r="K63" s="63">
        <v>4</v>
      </c>
      <c r="L63" s="77">
        <v>5</v>
      </c>
      <c r="M63" s="63">
        <v>0</v>
      </c>
      <c r="N63" s="63">
        <v>0</v>
      </c>
      <c r="O63" s="65">
        <v>0</v>
      </c>
      <c r="P63" s="64">
        <v>0</v>
      </c>
      <c r="Q63" s="63">
        <v>2</v>
      </c>
      <c r="R63" s="63">
        <v>2</v>
      </c>
      <c r="S63" s="63">
        <v>0</v>
      </c>
      <c r="T63" s="63">
        <v>0</v>
      </c>
      <c r="U63" s="63">
        <v>0</v>
      </c>
      <c r="V63" s="63">
        <v>0</v>
      </c>
      <c r="W63" s="78">
        <v>4</v>
      </c>
      <c r="X63" s="74" t="s">
        <v>735</v>
      </c>
      <c r="Y63" s="64">
        <v>381</v>
      </c>
      <c r="Z63" s="103">
        <v>546</v>
      </c>
      <c r="AA63" s="78">
        <v>-165</v>
      </c>
      <c r="AB63" s="64">
        <v>126</v>
      </c>
      <c r="AC63" s="103">
        <v>140</v>
      </c>
      <c r="AD63" s="78">
        <v>-14</v>
      </c>
      <c r="AE63" s="64">
        <v>2</v>
      </c>
      <c r="AF63" s="103">
        <v>4</v>
      </c>
      <c r="AG63" s="78">
        <v>-2</v>
      </c>
      <c r="AH63" s="64" t="s">
        <v>703</v>
      </c>
      <c r="AI63" s="103" t="s">
        <v>702</v>
      </c>
      <c r="AJ63" s="78" t="s">
        <v>702</v>
      </c>
      <c r="AK63" s="64" t="s">
        <v>703</v>
      </c>
      <c r="AL63" s="103" t="s">
        <v>702</v>
      </c>
      <c r="AM63" s="77" t="s">
        <v>702</v>
      </c>
    </row>
    <row r="64" spans="1:39" x14ac:dyDescent="0.25">
      <c r="A64" t="s">
        <v>363</v>
      </c>
      <c r="B64" s="102" t="s">
        <v>678</v>
      </c>
      <c r="C64" t="s">
        <v>362</v>
      </c>
      <c r="D64" s="64">
        <v>41</v>
      </c>
      <c r="E64">
        <v>104</v>
      </c>
      <c r="F64">
        <v>1414</v>
      </c>
      <c r="G64" s="78">
        <v>1559</v>
      </c>
      <c r="H64">
        <v>47</v>
      </c>
      <c r="I64">
        <v>0</v>
      </c>
      <c r="J64">
        <v>0</v>
      </c>
      <c r="K64">
        <v>3</v>
      </c>
      <c r="L64" s="90">
        <v>3</v>
      </c>
      <c r="M64">
        <v>0</v>
      </c>
      <c r="N64">
        <v>0</v>
      </c>
      <c r="O64" s="65">
        <v>0</v>
      </c>
      <c r="P64" s="64">
        <v>3</v>
      </c>
      <c r="Q64">
        <v>1</v>
      </c>
      <c r="R64">
        <v>3</v>
      </c>
      <c r="S64">
        <v>0</v>
      </c>
      <c r="T64">
        <v>0</v>
      </c>
      <c r="U64">
        <v>0</v>
      </c>
      <c r="V64">
        <v>1</v>
      </c>
      <c r="W64" s="78">
        <v>8</v>
      </c>
      <c r="X64" s="74" t="s">
        <v>734</v>
      </c>
      <c r="Y64" s="64">
        <v>1447</v>
      </c>
      <c r="Z64" s="100">
        <v>1328</v>
      </c>
      <c r="AA64" s="78">
        <v>119</v>
      </c>
      <c r="AB64" s="64">
        <v>72</v>
      </c>
      <c r="AC64" s="100">
        <v>80</v>
      </c>
      <c r="AD64" s="78">
        <v>-8</v>
      </c>
      <c r="AE64" s="64">
        <v>2</v>
      </c>
      <c r="AF64" s="100">
        <v>6</v>
      </c>
      <c r="AG64" s="78">
        <v>-4</v>
      </c>
      <c r="AH64" s="64">
        <v>3</v>
      </c>
      <c r="AI64" s="100" t="s">
        <v>702</v>
      </c>
      <c r="AJ64" s="78" t="s">
        <v>702</v>
      </c>
      <c r="AK64" s="64">
        <v>1</v>
      </c>
      <c r="AL64" s="100" t="s">
        <v>702</v>
      </c>
      <c r="AM64" s="77" t="s">
        <v>702</v>
      </c>
    </row>
    <row r="65" spans="1:39" x14ac:dyDescent="0.25">
      <c r="A65" t="s">
        <v>305</v>
      </c>
      <c r="B65" s="102" t="s">
        <v>678</v>
      </c>
      <c r="C65" t="s">
        <v>304</v>
      </c>
      <c r="D65" s="64">
        <v>14</v>
      </c>
      <c r="E65">
        <v>30</v>
      </c>
      <c r="F65">
        <v>446</v>
      </c>
      <c r="G65" s="78">
        <v>490</v>
      </c>
      <c r="H65">
        <v>126</v>
      </c>
      <c r="I65">
        <v>0</v>
      </c>
      <c r="J65">
        <v>1</v>
      </c>
      <c r="K65">
        <v>0</v>
      </c>
      <c r="L65" s="90">
        <v>1</v>
      </c>
      <c r="M65">
        <v>2</v>
      </c>
      <c r="N65">
        <v>0</v>
      </c>
      <c r="O65" s="65">
        <v>0</v>
      </c>
      <c r="P65" s="64">
        <v>1</v>
      </c>
      <c r="Q65">
        <v>2</v>
      </c>
      <c r="R65">
        <v>3</v>
      </c>
      <c r="S65">
        <v>0</v>
      </c>
      <c r="T65">
        <v>0</v>
      </c>
      <c r="U65">
        <v>0</v>
      </c>
      <c r="V65">
        <v>1</v>
      </c>
      <c r="W65" s="78">
        <v>7</v>
      </c>
      <c r="X65" s="74" t="s">
        <v>735</v>
      </c>
      <c r="Y65" s="64">
        <v>395</v>
      </c>
      <c r="Z65" s="100">
        <v>316</v>
      </c>
      <c r="AA65" s="78">
        <v>79</v>
      </c>
      <c r="AB65" s="64">
        <v>22</v>
      </c>
      <c r="AC65" s="100">
        <v>21</v>
      </c>
      <c r="AD65" s="78">
        <v>1</v>
      </c>
      <c r="AE65" s="64">
        <v>0</v>
      </c>
      <c r="AF65" s="100">
        <v>0</v>
      </c>
      <c r="AG65" s="78">
        <v>0</v>
      </c>
      <c r="AH65" s="64">
        <v>1</v>
      </c>
      <c r="AI65" s="100" t="s">
        <v>702</v>
      </c>
      <c r="AJ65" s="78" t="s">
        <v>702</v>
      </c>
      <c r="AK65" s="64">
        <v>0</v>
      </c>
      <c r="AL65" s="100" t="s">
        <v>702</v>
      </c>
      <c r="AM65" s="77" t="s">
        <v>702</v>
      </c>
    </row>
    <row r="66" spans="1:39" x14ac:dyDescent="0.25">
      <c r="A66" t="s">
        <v>163</v>
      </c>
      <c r="B66" s="102" t="s">
        <v>678</v>
      </c>
      <c r="C66" t="s">
        <v>162</v>
      </c>
      <c r="D66" s="64">
        <v>217</v>
      </c>
      <c r="E66">
        <v>584</v>
      </c>
      <c r="F66">
        <v>11791</v>
      </c>
      <c r="G66" s="78">
        <v>12592</v>
      </c>
      <c r="H66">
        <v>1348</v>
      </c>
      <c r="I66">
        <v>2</v>
      </c>
      <c r="J66">
        <v>12</v>
      </c>
      <c r="K66">
        <v>21</v>
      </c>
      <c r="L66" s="90">
        <v>35</v>
      </c>
      <c r="M66">
        <v>1</v>
      </c>
      <c r="N66">
        <v>4</v>
      </c>
      <c r="O66" s="65">
        <v>8</v>
      </c>
      <c r="P66" s="64">
        <v>48</v>
      </c>
      <c r="Q66">
        <v>18</v>
      </c>
      <c r="R66">
        <v>182</v>
      </c>
      <c r="S66">
        <v>1</v>
      </c>
      <c r="T66">
        <v>0</v>
      </c>
      <c r="U66">
        <v>0</v>
      </c>
      <c r="V66">
        <v>1</v>
      </c>
      <c r="W66" s="78">
        <v>250</v>
      </c>
      <c r="X66" s="74" t="s">
        <v>734</v>
      </c>
      <c r="Y66" s="64">
        <v>6870</v>
      </c>
      <c r="Z66" s="100">
        <v>6269</v>
      </c>
      <c r="AA66" s="78">
        <v>601</v>
      </c>
      <c r="AB66" s="64">
        <v>540</v>
      </c>
      <c r="AC66" s="100">
        <v>550</v>
      </c>
      <c r="AD66" s="78">
        <v>-10</v>
      </c>
      <c r="AE66" s="64">
        <v>19</v>
      </c>
      <c r="AF66" s="100">
        <v>23</v>
      </c>
      <c r="AG66" s="78">
        <v>-4</v>
      </c>
      <c r="AH66" s="64">
        <v>4</v>
      </c>
      <c r="AI66" s="100" t="s">
        <v>702</v>
      </c>
      <c r="AJ66" s="78" t="s">
        <v>702</v>
      </c>
      <c r="AK66" s="64">
        <v>2</v>
      </c>
      <c r="AL66" s="100" t="s">
        <v>702</v>
      </c>
      <c r="AM66" s="77" t="s">
        <v>702</v>
      </c>
    </row>
    <row r="67" spans="1:39" x14ac:dyDescent="0.25">
      <c r="A67" t="s">
        <v>379</v>
      </c>
      <c r="B67" s="102" t="s">
        <v>678</v>
      </c>
      <c r="C67" t="s">
        <v>378</v>
      </c>
      <c r="D67" s="64">
        <v>106</v>
      </c>
      <c r="E67">
        <v>221</v>
      </c>
      <c r="F67">
        <v>4672</v>
      </c>
      <c r="G67" s="78">
        <v>4999</v>
      </c>
      <c r="H67">
        <v>234</v>
      </c>
      <c r="I67">
        <v>5</v>
      </c>
      <c r="J67">
        <v>9</v>
      </c>
      <c r="K67">
        <v>15</v>
      </c>
      <c r="L67" s="90">
        <v>29</v>
      </c>
      <c r="M67">
        <v>0</v>
      </c>
      <c r="N67">
        <v>1</v>
      </c>
      <c r="O67" s="65">
        <v>0</v>
      </c>
      <c r="P67" s="64">
        <v>4</v>
      </c>
      <c r="Q67">
        <v>2</v>
      </c>
      <c r="R67">
        <v>20</v>
      </c>
      <c r="S67">
        <v>0</v>
      </c>
      <c r="T67">
        <v>0</v>
      </c>
      <c r="U67">
        <v>0</v>
      </c>
      <c r="V67">
        <v>0</v>
      </c>
      <c r="W67" s="78">
        <v>26</v>
      </c>
      <c r="X67" s="74" t="s">
        <v>735</v>
      </c>
      <c r="Y67" s="64">
        <v>1556</v>
      </c>
      <c r="Z67" s="100">
        <v>1571</v>
      </c>
      <c r="AA67" s="78">
        <v>-15</v>
      </c>
      <c r="AB67" s="64">
        <v>254</v>
      </c>
      <c r="AC67" s="100">
        <v>309</v>
      </c>
      <c r="AD67" s="78">
        <v>-55</v>
      </c>
      <c r="AE67" s="64">
        <v>18</v>
      </c>
      <c r="AF67" s="100">
        <v>20</v>
      </c>
      <c r="AG67" s="78">
        <v>-2</v>
      </c>
      <c r="AH67" s="64">
        <v>3.3</v>
      </c>
      <c r="AI67" s="100" t="s">
        <v>702</v>
      </c>
      <c r="AJ67" s="78" t="s">
        <v>702</v>
      </c>
      <c r="AK67" s="64">
        <v>0</v>
      </c>
      <c r="AL67" s="100" t="s">
        <v>702</v>
      </c>
      <c r="AM67" s="77" t="s">
        <v>702</v>
      </c>
    </row>
    <row r="68" spans="1:39" x14ac:dyDescent="0.25">
      <c r="A68" t="s">
        <v>155</v>
      </c>
      <c r="B68" s="102" t="s">
        <v>678</v>
      </c>
      <c r="C68" t="s">
        <v>154</v>
      </c>
      <c r="D68" s="64">
        <v>103</v>
      </c>
      <c r="E68">
        <v>165</v>
      </c>
      <c r="F68">
        <v>2836</v>
      </c>
      <c r="G68" s="78">
        <v>3104</v>
      </c>
      <c r="H68">
        <v>230</v>
      </c>
      <c r="I68">
        <v>0</v>
      </c>
      <c r="J68">
        <v>5</v>
      </c>
      <c r="K68">
        <v>12</v>
      </c>
      <c r="L68" s="90">
        <v>17</v>
      </c>
      <c r="M68">
        <v>1</v>
      </c>
      <c r="N68">
        <v>1</v>
      </c>
      <c r="O68" s="65">
        <v>0</v>
      </c>
      <c r="P68" s="64">
        <v>25</v>
      </c>
      <c r="Q68">
        <v>4</v>
      </c>
      <c r="R68">
        <v>17</v>
      </c>
      <c r="S68">
        <v>1</v>
      </c>
      <c r="T68">
        <v>0</v>
      </c>
      <c r="U68">
        <v>0</v>
      </c>
      <c r="V68">
        <v>6</v>
      </c>
      <c r="W68" s="78">
        <v>53</v>
      </c>
      <c r="X68" s="74" t="s">
        <v>734</v>
      </c>
      <c r="Y68" s="64">
        <v>2654</v>
      </c>
      <c r="Z68" s="100">
        <v>2389</v>
      </c>
      <c r="AA68" s="78">
        <v>265</v>
      </c>
      <c r="AB68" s="64">
        <v>149</v>
      </c>
      <c r="AC68" s="100">
        <v>189</v>
      </c>
      <c r="AD68" s="78">
        <v>-40</v>
      </c>
      <c r="AE68" s="64">
        <v>9</v>
      </c>
      <c r="AF68" s="100">
        <v>7</v>
      </c>
      <c r="AG68" s="78">
        <v>2</v>
      </c>
      <c r="AH68" s="64">
        <v>5</v>
      </c>
      <c r="AI68" s="100" t="s">
        <v>702</v>
      </c>
      <c r="AJ68" s="78" t="s">
        <v>702</v>
      </c>
      <c r="AK68" s="64">
        <v>4.5</v>
      </c>
      <c r="AL68" s="100" t="s">
        <v>702</v>
      </c>
      <c r="AM68" s="77" t="s">
        <v>702</v>
      </c>
    </row>
    <row r="69" spans="1:39" x14ac:dyDescent="0.25">
      <c r="A69" s="63" t="s">
        <v>274</v>
      </c>
      <c r="B69" s="102" t="s">
        <v>678</v>
      </c>
      <c r="C69" s="63" t="s">
        <v>273</v>
      </c>
      <c r="D69" s="64">
        <v>19</v>
      </c>
      <c r="E69" s="63">
        <v>25</v>
      </c>
      <c r="F69" s="63">
        <v>265</v>
      </c>
      <c r="G69" s="78">
        <v>309</v>
      </c>
      <c r="H69" s="63">
        <v>10</v>
      </c>
      <c r="I69" s="63">
        <v>1</v>
      </c>
      <c r="J69" s="63">
        <v>1</v>
      </c>
      <c r="K69" s="63">
        <v>2</v>
      </c>
      <c r="L69" s="77">
        <v>4</v>
      </c>
      <c r="M69" s="63">
        <v>0</v>
      </c>
      <c r="N69" s="63">
        <v>0</v>
      </c>
      <c r="O69" s="65">
        <v>0</v>
      </c>
      <c r="P69" s="64">
        <v>4</v>
      </c>
      <c r="Q69" s="63">
        <v>2</v>
      </c>
      <c r="R69" s="63">
        <v>1</v>
      </c>
      <c r="S69" s="63">
        <v>1</v>
      </c>
      <c r="T69" s="63">
        <v>0</v>
      </c>
      <c r="U69" s="63">
        <v>0</v>
      </c>
      <c r="V69" s="63">
        <v>3</v>
      </c>
      <c r="W69" s="78">
        <v>11</v>
      </c>
      <c r="X69" s="74" t="s">
        <v>735</v>
      </c>
      <c r="Y69" s="64">
        <v>1379</v>
      </c>
      <c r="Z69" s="103">
        <v>1311</v>
      </c>
      <c r="AA69" s="78">
        <v>68</v>
      </c>
      <c r="AB69" s="64">
        <v>45</v>
      </c>
      <c r="AC69" s="103">
        <v>29</v>
      </c>
      <c r="AD69" s="78">
        <v>16</v>
      </c>
      <c r="AE69" s="64">
        <v>0</v>
      </c>
      <c r="AF69" s="103">
        <v>2</v>
      </c>
      <c r="AG69" s="78">
        <v>-2</v>
      </c>
      <c r="AH69" s="64">
        <v>0.5</v>
      </c>
      <c r="AI69" s="103" t="s">
        <v>702</v>
      </c>
      <c r="AJ69" s="78" t="s">
        <v>702</v>
      </c>
      <c r="AK69" s="64">
        <v>1</v>
      </c>
      <c r="AL69" s="103" t="s">
        <v>702</v>
      </c>
      <c r="AM69" s="77" t="s">
        <v>702</v>
      </c>
    </row>
    <row r="70" spans="1:39" x14ac:dyDescent="0.25">
      <c r="A70" t="s">
        <v>403</v>
      </c>
      <c r="B70" s="102" t="s">
        <v>678</v>
      </c>
      <c r="C70" t="s">
        <v>402</v>
      </c>
      <c r="D70" s="64">
        <v>23</v>
      </c>
      <c r="E70">
        <v>53</v>
      </c>
      <c r="F70">
        <v>1518</v>
      </c>
      <c r="G70" s="78">
        <v>1594</v>
      </c>
      <c r="H70">
        <v>165</v>
      </c>
      <c r="I70">
        <v>0</v>
      </c>
      <c r="J70">
        <v>0</v>
      </c>
      <c r="K70">
        <v>3</v>
      </c>
      <c r="L70" s="90">
        <v>3</v>
      </c>
      <c r="M70">
        <v>0</v>
      </c>
      <c r="N70">
        <v>0</v>
      </c>
      <c r="O70" s="65">
        <v>0</v>
      </c>
      <c r="P70" s="64">
        <v>2</v>
      </c>
      <c r="Q70">
        <v>1</v>
      </c>
      <c r="R70">
        <v>0</v>
      </c>
      <c r="S70">
        <v>0</v>
      </c>
      <c r="T70">
        <v>0</v>
      </c>
      <c r="U70">
        <v>0</v>
      </c>
      <c r="V70">
        <v>0</v>
      </c>
      <c r="W70" s="78">
        <v>3</v>
      </c>
      <c r="X70" s="74" t="s">
        <v>734</v>
      </c>
      <c r="Y70" s="64">
        <v>574</v>
      </c>
      <c r="Z70" s="100">
        <v>580</v>
      </c>
      <c r="AA70" s="78">
        <v>-6</v>
      </c>
      <c r="AB70" s="64">
        <v>43</v>
      </c>
      <c r="AC70" s="100">
        <v>57</v>
      </c>
      <c r="AD70" s="78">
        <v>-14</v>
      </c>
      <c r="AE70" s="64">
        <v>2</v>
      </c>
      <c r="AF70" s="100">
        <v>2</v>
      </c>
      <c r="AG70" s="78">
        <v>0</v>
      </c>
      <c r="AH70" s="64">
        <v>0</v>
      </c>
      <c r="AI70" s="100" t="s">
        <v>702</v>
      </c>
      <c r="AJ70" s="78" t="s">
        <v>702</v>
      </c>
      <c r="AK70" s="64">
        <v>0</v>
      </c>
      <c r="AL70" s="100" t="s">
        <v>702</v>
      </c>
      <c r="AM70" s="77" t="s">
        <v>702</v>
      </c>
    </row>
    <row r="71" spans="1:39" x14ac:dyDescent="0.25">
      <c r="A71" t="s">
        <v>193</v>
      </c>
      <c r="B71" s="102" t="s">
        <v>678</v>
      </c>
      <c r="C71" t="s">
        <v>192</v>
      </c>
      <c r="D71" s="64">
        <v>3</v>
      </c>
      <c r="E71">
        <v>12</v>
      </c>
      <c r="F71">
        <v>89</v>
      </c>
      <c r="G71" s="78">
        <v>104</v>
      </c>
      <c r="H71">
        <v>4</v>
      </c>
      <c r="I71">
        <v>0</v>
      </c>
      <c r="J71">
        <v>0</v>
      </c>
      <c r="K71">
        <v>0</v>
      </c>
      <c r="L71" s="90">
        <v>0</v>
      </c>
      <c r="M71">
        <v>0</v>
      </c>
      <c r="N71">
        <v>0</v>
      </c>
      <c r="O71" s="65">
        <v>0</v>
      </c>
      <c r="P71" s="91">
        <v>0</v>
      </c>
      <c r="Q71" s="92">
        <v>0</v>
      </c>
      <c r="R71" s="92">
        <v>0</v>
      </c>
      <c r="S71" s="92">
        <v>0</v>
      </c>
      <c r="T71" s="92">
        <v>0</v>
      </c>
      <c r="U71" s="92">
        <v>0</v>
      </c>
      <c r="V71" s="92">
        <v>0</v>
      </c>
      <c r="W71" s="93">
        <v>0</v>
      </c>
      <c r="X71" s="74" t="s">
        <v>734</v>
      </c>
      <c r="Y71" s="64">
        <v>337</v>
      </c>
      <c r="Z71" s="100">
        <v>310</v>
      </c>
      <c r="AA71" s="78">
        <v>27</v>
      </c>
      <c r="AB71" s="64">
        <v>3</v>
      </c>
      <c r="AC71" s="100">
        <v>12</v>
      </c>
      <c r="AD71" s="78">
        <v>-9</v>
      </c>
      <c r="AE71" s="64">
        <v>0</v>
      </c>
      <c r="AF71" s="100">
        <v>0</v>
      </c>
      <c r="AG71" s="78">
        <v>0</v>
      </c>
      <c r="AH71" s="64">
        <v>0</v>
      </c>
      <c r="AI71" s="100" t="s">
        <v>702</v>
      </c>
      <c r="AJ71" s="78" t="s">
        <v>702</v>
      </c>
      <c r="AK71" s="64">
        <v>0</v>
      </c>
      <c r="AL71" s="100" t="s">
        <v>702</v>
      </c>
      <c r="AM71" s="77" t="s">
        <v>702</v>
      </c>
    </row>
    <row r="72" spans="1:39" x14ac:dyDescent="0.25">
      <c r="A72" s="63" t="s">
        <v>627</v>
      </c>
      <c r="B72" s="102" t="s">
        <v>678</v>
      </c>
      <c r="C72" s="63" t="s">
        <v>626</v>
      </c>
      <c r="D72" s="64">
        <v>7</v>
      </c>
      <c r="E72" s="63">
        <v>9</v>
      </c>
      <c r="F72" s="63">
        <v>153</v>
      </c>
      <c r="G72" s="78">
        <v>169</v>
      </c>
      <c r="H72" s="63">
        <v>8</v>
      </c>
      <c r="I72" s="63">
        <v>0</v>
      </c>
      <c r="J72" s="63">
        <v>0</v>
      </c>
      <c r="K72" s="63">
        <v>3</v>
      </c>
      <c r="L72" s="77">
        <v>3</v>
      </c>
      <c r="M72" s="63">
        <v>0</v>
      </c>
      <c r="N72" s="63">
        <v>0</v>
      </c>
      <c r="O72" s="65">
        <v>0</v>
      </c>
      <c r="P72" s="64">
        <v>6</v>
      </c>
      <c r="Q72" s="63">
        <v>5</v>
      </c>
      <c r="R72" s="63">
        <v>2</v>
      </c>
      <c r="S72" s="63">
        <v>0</v>
      </c>
      <c r="T72" s="63">
        <v>0</v>
      </c>
      <c r="U72" s="63">
        <v>0</v>
      </c>
      <c r="V72" s="63">
        <v>1</v>
      </c>
      <c r="W72" s="78">
        <v>14</v>
      </c>
      <c r="X72" s="74" t="s">
        <v>735</v>
      </c>
      <c r="Y72" s="64">
        <v>2386</v>
      </c>
      <c r="Z72" s="103">
        <v>2244</v>
      </c>
      <c r="AA72" s="78">
        <v>142</v>
      </c>
      <c r="AB72" s="64">
        <v>13</v>
      </c>
      <c r="AC72" s="103">
        <v>12</v>
      </c>
      <c r="AD72" s="78">
        <v>1</v>
      </c>
      <c r="AE72" s="64">
        <v>0</v>
      </c>
      <c r="AF72" s="103">
        <v>0</v>
      </c>
      <c r="AG72" s="78">
        <v>0</v>
      </c>
      <c r="AH72" s="64">
        <v>2</v>
      </c>
      <c r="AI72" s="103" t="s">
        <v>702</v>
      </c>
      <c r="AJ72" s="78" t="s">
        <v>702</v>
      </c>
      <c r="AK72" s="64">
        <v>0</v>
      </c>
      <c r="AL72" s="103" t="s">
        <v>702</v>
      </c>
      <c r="AM72" s="77" t="s">
        <v>702</v>
      </c>
    </row>
    <row r="73" spans="1:39" x14ac:dyDescent="0.25">
      <c r="A73" t="s">
        <v>509</v>
      </c>
      <c r="B73" s="102" t="s">
        <v>678</v>
      </c>
      <c r="C73" t="s">
        <v>508</v>
      </c>
      <c r="D73" s="64">
        <v>12</v>
      </c>
      <c r="E73">
        <v>60</v>
      </c>
      <c r="F73">
        <v>838</v>
      </c>
      <c r="G73" s="78">
        <v>910</v>
      </c>
      <c r="H73">
        <v>32</v>
      </c>
      <c r="I73">
        <v>0</v>
      </c>
      <c r="J73">
        <v>1</v>
      </c>
      <c r="K73">
        <v>3</v>
      </c>
      <c r="L73" s="90">
        <v>4</v>
      </c>
      <c r="M73">
        <v>0</v>
      </c>
      <c r="N73">
        <v>0</v>
      </c>
      <c r="O73" s="65">
        <v>0</v>
      </c>
      <c r="P73" s="64">
        <v>1</v>
      </c>
      <c r="Q73">
        <v>1</v>
      </c>
      <c r="R73">
        <v>0</v>
      </c>
      <c r="S73">
        <v>0</v>
      </c>
      <c r="T73">
        <v>0</v>
      </c>
      <c r="U73">
        <v>0</v>
      </c>
      <c r="V73">
        <v>0</v>
      </c>
      <c r="W73" s="78">
        <v>2</v>
      </c>
      <c r="X73" s="74" t="s">
        <v>734</v>
      </c>
      <c r="Y73" s="64">
        <v>1586</v>
      </c>
      <c r="Z73" s="100">
        <v>1354</v>
      </c>
      <c r="AA73" s="78">
        <v>232</v>
      </c>
      <c r="AB73" s="64">
        <v>121</v>
      </c>
      <c r="AC73" s="100">
        <v>99</v>
      </c>
      <c r="AD73" s="78">
        <v>22</v>
      </c>
      <c r="AE73" s="64">
        <v>2</v>
      </c>
      <c r="AF73" s="100">
        <v>3</v>
      </c>
      <c r="AG73" s="78">
        <v>-1</v>
      </c>
      <c r="AH73" s="64">
        <v>3</v>
      </c>
      <c r="AI73" s="100" t="s">
        <v>702</v>
      </c>
      <c r="AJ73" s="78" t="s">
        <v>702</v>
      </c>
      <c r="AK73" s="64">
        <v>0</v>
      </c>
      <c r="AL73" s="100" t="s">
        <v>702</v>
      </c>
      <c r="AM73" s="77" t="s">
        <v>702</v>
      </c>
    </row>
    <row r="74" spans="1:39" x14ac:dyDescent="0.25">
      <c r="A74" t="s">
        <v>75</v>
      </c>
      <c r="B74" s="102" t="s">
        <v>678</v>
      </c>
      <c r="C74" t="s">
        <v>74</v>
      </c>
      <c r="D74" s="64">
        <v>7</v>
      </c>
      <c r="E74">
        <v>32</v>
      </c>
      <c r="F74">
        <v>497</v>
      </c>
      <c r="G74" s="78">
        <v>536</v>
      </c>
      <c r="H74">
        <v>20</v>
      </c>
      <c r="I74">
        <v>0</v>
      </c>
      <c r="J74">
        <v>0</v>
      </c>
      <c r="K74">
        <v>3</v>
      </c>
      <c r="L74" s="90">
        <v>3</v>
      </c>
      <c r="M74">
        <v>0</v>
      </c>
      <c r="N74">
        <v>0</v>
      </c>
      <c r="O74" s="65">
        <v>0</v>
      </c>
      <c r="P74" s="64">
        <v>3</v>
      </c>
      <c r="Q74">
        <v>2</v>
      </c>
      <c r="R74">
        <v>0</v>
      </c>
      <c r="S74">
        <v>0</v>
      </c>
      <c r="T74">
        <v>0</v>
      </c>
      <c r="U74">
        <v>0</v>
      </c>
      <c r="V74">
        <v>3</v>
      </c>
      <c r="W74" s="78">
        <v>8</v>
      </c>
      <c r="X74" s="74" t="s">
        <v>734</v>
      </c>
      <c r="Y74" s="64">
        <v>598</v>
      </c>
      <c r="Z74" s="100">
        <v>481</v>
      </c>
      <c r="AA74" s="78">
        <v>117</v>
      </c>
      <c r="AB74" s="64">
        <v>36</v>
      </c>
      <c r="AC74" s="100">
        <v>22</v>
      </c>
      <c r="AD74" s="78">
        <v>14</v>
      </c>
      <c r="AE74" s="64">
        <v>2</v>
      </c>
      <c r="AF74" s="100">
        <v>2</v>
      </c>
      <c r="AG74" s="78">
        <v>0</v>
      </c>
      <c r="AH74" s="64">
        <v>1</v>
      </c>
      <c r="AI74" s="100" t="s">
        <v>702</v>
      </c>
      <c r="AJ74" s="78" t="s">
        <v>702</v>
      </c>
      <c r="AK74" s="64">
        <v>0</v>
      </c>
      <c r="AL74" s="100" t="s">
        <v>702</v>
      </c>
      <c r="AM74" s="77" t="s">
        <v>702</v>
      </c>
    </row>
    <row r="75" spans="1:39" x14ac:dyDescent="0.25">
      <c r="A75" t="s">
        <v>523</v>
      </c>
      <c r="B75" s="102" t="s">
        <v>678</v>
      </c>
      <c r="C75" t="s">
        <v>522</v>
      </c>
      <c r="D75" s="64">
        <v>7</v>
      </c>
      <c r="E75">
        <v>10</v>
      </c>
      <c r="F75">
        <v>164</v>
      </c>
      <c r="G75" s="78">
        <v>181</v>
      </c>
      <c r="H75">
        <v>12</v>
      </c>
      <c r="I75">
        <v>0</v>
      </c>
      <c r="J75">
        <v>0</v>
      </c>
      <c r="K75">
        <v>0</v>
      </c>
      <c r="L75" s="90">
        <v>0</v>
      </c>
      <c r="M75">
        <v>0</v>
      </c>
      <c r="N75">
        <v>0</v>
      </c>
      <c r="O75" s="65">
        <v>0</v>
      </c>
      <c r="P75" s="64">
        <v>0</v>
      </c>
      <c r="Q75">
        <v>0</v>
      </c>
      <c r="R75">
        <v>3</v>
      </c>
      <c r="S75">
        <v>0</v>
      </c>
      <c r="T75">
        <v>0</v>
      </c>
      <c r="U75">
        <v>0</v>
      </c>
      <c r="V75">
        <v>0</v>
      </c>
      <c r="W75" s="78">
        <v>3</v>
      </c>
      <c r="X75" s="74" t="s">
        <v>735</v>
      </c>
      <c r="Y75" s="64">
        <v>644</v>
      </c>
      <c r="Z75" s="100">
        <v>580</v>
      </c>
      <c r="AA75" s="78">
        <v>64</v>
      </c>
      <c r="AB75" s="64">
        <v>4</v>
      </c>
      <c r="AC75" s="100">
        <v>3</v>
      </c>
      <c r="AD75" s="78">
        <v>1</v>
      </c>
      <c r="AE75" s="64" t="s">
        <v>707</v>
      </c>
      <c r="AF75" s="100" t="s">
        <v>707</v>
      </c>
      <c r="AG75" s="78" t="s">
        <v>707</v>
      </c>
      <c r="AH75" s="64">
        <v>2.5000000000000001E-2</v>
      </c>
      <c r="AI75" s="100" t="s">
        <v>702</v>
      </c>
      <c r="AJ75" s="78" t="s">
        <v>702</v>
      </c>
      <c r="AK75" s="64">
        <v>0</v>
      </c>
      <c r="AL75" s="100" t="s">
        <v>702</v>
      </c>
      <c r="AM75" s="77" t="s">
        <v>702</v>
      </c>
    </row>
    <row r="76" spans="1:39" x14ac:dyDescent="0.25">
      <c r="A76" t="s">
        <v>95</v>
      </c>
      <c r="B76" s="102" t="s">
        <v>678</v>
      </c>
      <c r="C76" t="s">
        <v>94</v>
      </c>
      <c r="D76" s="64">
        <v>9</v>
      </c>
      <c r="E76">
        <v>38</v>
      </c>
      <c r="F76">
        <v>341</v>
      </c>
      <c r="G76" s="78">
        <v>388</v>
      </c>
      <c r="H76">
        <v>7</v>
      </c>
      <c r="I76">
        <v>0</v>
      </c>
      <c r="J76">
        <v>1</v>
      </c>
      <c r="K76">
        <v>2</v>
      </c>
      <c r="L76" s="90">
        <v>3</v>
      </c>
      <c r="M76">
        <v>1</v>
      </c>
      <c r="N76">
        <v>0</v>
      </c>
      <c r="O76" s="65">
        <v>0</v>
      </c>
      <c r="P76" s="64">
        <v>4</v>
      </c>
      <c r="Q76">
        <v>1</v>
      </c>
      <c r="R76">
        <v>0</v>
      </c>
      <c r="S76">
        <v>0</v>
      </c>
      <c r="T76">
        <v>0</v>
      </c>
      <c r="U76">
        <v>0</v>
      </c>
      <c r="V76">
        <v>1</v>
      </c>
      <c r="W76" s="78">
        <v>6</v>
      </c>
      <c r="X76" s="74" t="s">
        <v>735</v>
      </c>
      <c r="Y76" s="64">
        <v>1164</v>
      </c>
      <c r="Z76" s="100">
        <v>1069</v>
      </c>
      <c r="AA76" s="78">
        <v>95</v>
      </c>
      <c r="AB76" s="64">
        <v>45</v>
      </c>
      <c r="AC76" s="100">
        <v>34</v>
      </c>
      <c r="AD76" s="78">
        <v>11</v>
      </c>
      <c r="AE76" s="64">
        <v>3</v>
      </c>
      <c r="AF76" s="100">
        <v>0</v>
      </c>
      <c r="AG76" s="78">
        <v>3</v>
      </c>
      <c r="AH76" s="64">
        <v>1</v>
      </c>
      <c r="AI76" s="100" t="s">
        <v>702</v>
      </c>
      <c r="AJ76" s="78" t="s">
        <v>702</v>
      </c>
      <c r="AK76" s="64">
        <v>0</v>
      </c>
      <c r="AL76" s="100" t="s">
        <v>702</v>
      </c>
      <c r="AM76" s="77" t="s">
        <v>702</v>
      </c>
    </row>
    <row r="77" spans="1:39" x14ac:dyDescent="0.25">
      <c r="A77" t="s">
        <v>317</v>
      </c>
      <c r="B77" s="102" t="s">
        <v>678</v>
      </c>
      <c r="C77" t="s">
        <v>316</v>
      </c>
      <c r="D77" s="64">
        <v>46</v>
      </c>
      <c r="E77">
        <v>135</v>
      </c>
      <c r="F77">
        <v>2117</v>
      </c>
      <c r="G77" s="78">
        <v>2298</v>
      </c>
      <c r="H77">
        <v>299</v>
      </c>
      <c r="I77">
        <v>2</v>
      </c>
      <c r="J77">
        <v>3</v>
      </c>
      <c r="K77">
        <v>7</v>
      </c>
      <c r="L77" s="90">
        <v>12</v>
      </c>
      <c r="M77">
        <v>1</v>
      </c>
      <c r="N77">
        <v>0</v>
      </c>
      <c r="O77" s="65">
        <v>0</v>
      </c>
      <c r="P77" s="64">
        <v>2</v>
      </c>
      <c r="Q77">
        <v>3</v>
      </c>
      <c r="R77">
        <v>2</v>
      </c>
      <c r="S77">
        <v>0</v>
      </c>
      <c r="T77">
        <v>0</v>
      </c>
      <c r="U77">
        <v>0</v>
      </c>
      <c r="V77">
        <v>0</v>
      </c>
      <c r="W77" s="78">
        <v>7</v>
      </c>
      <c r="X77" s="74" t="s">
        <v>735</v>
      </c>
      <c r="Y77" s="64">
        <v>661</v>
      </c>
      <c r="Z77" s="100">
        <v>571</v>
      </c>
      <c r="AA77" s="78">
        <v>90</v>
      </c>
      <c r="AB77" s="64">
        <v>77</v>
      </c>
      <c r="AC77" s="100">
        <v>53</v>
      </c>
      <c r="AD77" s="78">
        <v>24</v>
      </c>
      <c r="AE77" s="64">
        <v>1</v>
      </c>
      <c r="AF77" s="100">
        <v>2</v>
      </c>
      <c r="AG77" s="78">
        <v>-1</v>
      </c>
      <c r="AH77" s="64">
        <v>1</v>
      </c>
      <c r="AI77" s="100" t="s">
        <v>702</v>
      </c>
      <c r="AJ77" s="78" t="s">
        <v>702</v>
      </c>
      <c r="AK77" s="64">
        <v>0</v>
      </c>
      <c r="AL77" s="100" t="s">
        <v>702</v>
      </c>
      <c r="AM77" s="77" t="s">
        <v>702</v>
      </c>
    </row>
    <row r="78" spans="1:39" x14ac:dyDescent="0.25">
      <c r="A78" s="63" t="s">
        <v>258</v>
      </c>
      <c r="B78" s="102" t="s">
        <v>678</v>
      </c>
      <c r="C78" s="63" t="s">
        <v>257</v>
      </c>
      <c r="D78" s="64">
        <v>28</v>
      </c>
      <c r="E78" s="63">
        <v>33</v>
      </c>
      <c r="F78" s="63">
        <v>737</v>
      </c>
      <c r="G78" s="78">
        <v>798</v>
      </c>
      <c r="H78" s="63">
        <v>51</v>
      </c>
      <c r="I78" s="63">
        <v>0</v>
      </c>
      <c r="J78" s="63">
        <v>1</v>
      </c>
      <c r="K78" s="63">
        <v>3</v>
      </c>
      <c r="L78" s="77">
        <v>4</v>
      </c>
      <c r="M78" s="63">
        <v>0</v>
      </c>
      <c r="N78" s="63">
        <v>0</v>
      </c>
      <c r="O78" s="65">
        <v>0</v>
      </c>
      <c r="P78" s="64">
        <v>2</v>
      </c>
      <c r="Q78" s="63">
        <v>6</v>
      </c>
      <c r="R78" s="63">
        <v>9</v>
      </c>
      <c r="S78" s="63">
        <v>0</v>
      </c>
      <c r="T78" s="63">
        <v>0</v>
      </c>
      <c r="U78" s="63">
        <v>0</v>
      </c>
      <c r="V78" s="63">
        <v>7</v>
      </c>
      <c r="W78" s="78">
        <v>24</v>
      </c>
      <c r="X78" s="74" t="s">
        <v>735</v>
      </c>
      <c r="Y78" s="64">
        <v>1360</v>
      </c>
      <c r="Z78" s="103">
        <v>1207</v>
      </c>
      <c r="AA78" s="78">
        <v>153</v>
      </c>
      <c r="AB78" s="64">
        <v>41</v>
      </c>
      <c r="AC78" s="103">
        <v>51</v>
      </c>
      <c r="AD78" s="78">
        <v>-10</v>
      </c>
      <c r="AE78" s="64">
        <v>4</v>
      </c>
      <c r="AF78" s="103">
        <v>0</v>
      </c>
      <c r="AG78" s="78">
        <v>4</v>
      </c>
      <c r="AH78" s="64">
        <v>2</v>
      </c>
      <c r="AI78" s="103" t="s">
        <v>702</v>
      </c>
      <c r="AJ78" s="78" t="s">
        <v>702</v>
      </c>
      <c r="AK78" s="64">
        <v>0</v>
      </c>
      <c r="AL78" s="103" t="s">
        <v>702</v>
      </c>
      <c r="AM78" s="77" t="s">
        <v>702</v>
      </c>
    </row>
    <row r="79" spans="1:39" x14ac:dyDescent="0.25">
      <c r="A79" t="s">
        <v>284</v>
      </c>
      <c r="B79" s="102" t="s">
        <v>678</v>
      </c>
      <c r="C79" t="s">
        <v>283</v>
      </c>
      <c r="D79" s="64">
        <v>246</v>
      </c>
      <c r="E79">
        <v>476</v>
      </c>
      <c r="F79">
        <v>8503</v>
      </c>
      <c r="G79" s="78">
        <v>9225</v>
      </c>
      <c r="H79">
        <v>986</v>
      </c>
      <c r="I79">
        <v>3</v>
      </c>
      <c r="J79">
        <v>14</v>
      </c>
      <c r="K79">
        <v>16</v>
      </c>
      <c r="L79" s="90">
        <v>33</v>
      </c>
      <c r="M79">
        <v>1</v>
      </c>
      <c r="N79">
        <v>0</v>
      </c>
      <c r="O79" s="65">
        <v>6</v>
      </c>
      <c r="P79" s="64">
        <v>25</v>
      </c>
      <c r="Q79">
        <v>6</v>
      </c>
      <c r="R79">
        <v>230</v>
      </c>
      <c r="S79">
        <v>1</v>
      </c>
      <c r="T79">
        <v>0</v>
      </c>
      <c r="U79">
        <v>0</v>
      </c>
      <c r="V79">
        <v>2</v>
      </c>
      <c r="W79" s="78">
        <v>264</v>
      </c>
      <c r="X79" s="74" t="s">
        <v>734</v>
      </c>
      <c r="Y79" s="64">
        <v>3407</v>
      </c>
      <c r="Z79" s="100">
        <v>3612</v>
      </c>
      <c r="AA79" s="78">
        <v>-205</v>
      </c>
      <c r="AB79" s="64">
        <v>428</v>
      </c>
      <c r="AC79" s="100">
        <v>539</v>
      </c>
      <c r="AD79" s="78">
        <v>-111</v>
      </c>
      <c r="AE79" s="64">
        <v>3</v>
      </c>
      <c r="AF79" s="100">
        <v>4</v>
      </c>
      <c r="AG79" s="78">
        <v>-1</v>
      </c>
      <c r="AH79" s="64">
        <v>8</v>
      </c>
      <c r="AI79" s="100" t="s">
        <v>702</v>
      </c>
      <c r="AJ79" s="78" t="s">
        <v>702</v>
      </c>
      <c r="AK79" s="64">
        <v>2.8</v>
      </c>
      <c r="AL79" s="100" t="s">
        <v>702</v>
      </c>
      <c r="AM79" s="77" t="s">
        <v>702</v>
      </c>
    </row>
    <row r="80" spans="1:39" x14ac:dyDescent="0.25">
      <c r="A80" t="s">
        <v>525</v>
      </c>
      <c r="B80" s="102" t="s">
        <v>678</v>
      </c>
      <c r="C80" t="s">
        <v>524</v>
      </c>
      <c r="D80" s="64">
        <v>38</v>
      </c>
      <c r="E80">
        <v>110</v>
      </c>
      <c r="F80">
        <v>1778</v>
      </c>
      <c r="G80" s="78">
        <v>1926</v>
      </c>
      <c r="H80">
        <v>50</v>
      </c>
      <c r="I80">
        <v>0</v>
      </c>
      <c r="J80">
        <v>2</v>
      </c>
      <c r="K80">
        <v>4</v>
      </c>
      <c r="L80" s="90">
        <v>6</v>
      </c>
      <c r="M80">
        <v>0</v>
      </c>
      <c r="N80">
        <v>0</v>
      </c>
      <c r="O80" s="65">
        <v>5</v>
      </c>
      <c r="P80" s="64">
        <v>5</v>
      </c>
      <c r="Q80">
        <v>3</v>
      </c>
      <c r="R80">
        <v>2</v>
      </c>
      <c r="S80">
        <v>0</v>
      </c>
      <c r="T80">
        <v>0</v>
      </c>
      <c r="U80">
        <v>0</v>
      </c>
      <c r="V80">
        <v>3</v>
      </c>
      <c r="W80" s="78">
        <v>13</v>
      </c>
      <c r="X80" s="74" t="s">
        <v>734</v>
      </c>
      <c r="Y80" s="64">
        <v>1045</v>
      </c>
      <c r="Z80" s="100">
        <v>923</v>
      </c>
      <c r="AA80" s="78">
        <v>122</v>
      </c>
      <c r="AB80" s="64">
        <v>109</v>
      </c>
      <c r="AC80" s="100">
        <v>102</v>
      </c>
      <c r="AD80" s="78">
        <v>7</v>
      </c>
      <c r="AE80" s="64">
        <v>1</v>
      </c>
      <c r="AF80" s="100">
        <v>1</v>
      </c>
      <c r="AG80" s="78">
        <v>0</v>
      </c>
      <c r="AH80" s="64">
        <v>2</v>
      </c>
      <c r="AI80" s="100" t="s">
        <v>702</v>
      </c>
      <c r="AJ80" s="78" t="s">
        <v>702</v>
      </c>
      <c r="AK80" s="64">
        <v>0</v>
      </c>
      <c r="AL80" s="100" t="s">
        <v>702</v>
      </c>
      <c r="AM80" s="77" t="s">
        <v>702</v>
      </c>
    </row>
    <row r="81" spans="1:39" x14ac:dyDescent="0.25">
      <c r="A81" t="s">
        <v>276</v>
      </c>
      <c r="B81" s="102" t="s">
        <v>678</v>
      </c>
      <c r="C81" t="s">
        <v>275</v>
      </c>
      <c r="D81" s="64">
        <v>6</v>
      </c>
      <c r="E81">
        <v>21</v>
      </c>
      <c r="F81">
        <v>241</v>
      </c>
      <c r="G81" s="78">
        <v>268</v>
      </c>
      <c r="H81">
        <v>10</v>
      </c>
      <c r="I81">
        <v>1</v>
      </c>
      <c r="J81">
        <v>0</v>
      </c>
      <c r="K81">
        <v>1</v>
      </c>
      <c r="L81" s="90">
        <v>2</v>
      </c>
      <c r="M81">
        <v>0</v>
      </c>
      <c r="N81">
        <v>0</v>
      </c>
      <c r="O81" s="65">
        <v>0</v>
      </c>
      <c r="P81" s="64">
        <v>1</v>
      </c>
      <c r="Q81">
        <v>3</v>
      </c>
      <c r="R81">
        <v>1</v>
      </c>
      <c r="S81">
        <v>0</v>
      </c>
      <c r="T81">
        <v>0</v>
      </c>
      <c r="U81">
        <v>0</v>
      </c>
      <c r="V81">
        <v>4</v>
      </c>
      <c r="W81" s="78">
        <v>9</v>
      </c>
      <c r="X81" s="74" t="s">
        <v>734</v>
      </c>
      <c r="Y81" s="64">
        <v>1222</v>
      </c>
      <c r="Z81" s="100">
        <v>1098</v>
      </c>
      <c r="AA81" s="78">
        <v>124</v>
      </c>
      <c r="AB81" s="64">
        <v>13</v>
      </c>
      <c r="AC81" s="100">
        <v>25</v>
      </c>
      <c r="AD81" s="78">
        <v>-12</v>
      </c>
      <c r="AE81" s="64">
        <v>2</v>
      </c>
      <c r="AF81" s="100">
        <v>2</v>
      </c>
      <c r="AG81" s="78">
        <v>0</v>
      </c>
      <c r="AH81" s="64">
        <v>1.5</v>
      </c>
      <c r="AI81" s="100" t="s">
        <v>702</v>
      </c>
      <c r="AJ81" s="78" t="s">
        <v>702</v>
      </c>
      <c r="AK81" s="64">
        <v>1.5</v>
      </c>
      <c r="AL81" s="100" t="s">
        <v>702</v>
      </c>
      <c r="AM81" s="77" t="s">
        <v>702</v>
      </c>
    </row>
    <row r="82" spans="1:39" x14ac:dyDescent="0.25">
      <c r="A82" t="s">
        <v>629</v>
      </c>
      <c r="B82" s="102" t="s">
        <v>678</v>
      </c>
      <c r="C82" t="s">
        <v>628</v>
      </c>
      <c r="D82" s="64">
        <v>6</v>
      </c>
      <c r="E82">
        <v>18</v>
      </c>
      <c r="F82">
        <v>285</v>
      </c>
      <c r="G82" s="78">
        <v>309</v>
      </c>
      <c r="H82">
        <v>6</v>
      </c>
      <c r="I82">
        <v>0</v>
      </c>
      <c r="J82">
        <v>0</v>
      </c>
      <c r="K82">
        <v>3</v>
      </c>
      <c r="L82" s="90">
        <v>3</v>
      </c>
      <c r="M82">
        <v>0</v>
      </c>
      <c r="N82">
        <v>0</v>
      </c>
      <c r="O82" s="65">
        <v>0</v>
      </c>
      <c r="P82" s="64">
        <v>6</v>
      </c>
      <c r="Q82">
        <v>1</v>
      </c>
      <c r="R82">
        <v>2</v>
      </c>
      <c r="S82">
        <v>0</v>
      </c>
      <c r="T82">
        <v>0</v>
      </c>
      <c r="U82">
        <v>0</v>
      </c>
      <c r="V82">
        <v>5</v>
      </c>
      <c r="W82" s="78">
        <v>14</v>
      </c>
      <c r="X82" s="74" t="s">
        <v>734</v>
      </c>
      <c r="Y82" s="64">
        <v>2331</v>
      </c>
      <c r="Z82" s="100">
        <v>2319</v>
      </c>
      <c r="AA82" s="78">
        <v>12</v>
      </c>
      <c r="AB82" s="64">
        <v>22</v>
      </c>
      <c r="AC82" s="100">
        <v>35</v>
      </c>
      <c r="AD82" s="78">
        <v>-13</v>
      </c>
      <c r="AE82" s="64">
        <v>1</v>
      </c>
      <c r="AF82" s="100">
        <v>0</v>
      </c>
      <c r="AG82" s="78">
        <v>1</v>
      </c>
      <c r="AH82" s="64" t="s">
        <v>703</v>
      </c>
      <c r="AI82" s="100" t="s">
        <v>702</v>
      </c>
      <c r="AJ82" s="78" t="s">
        <v>702</v>
      </c>
      <c r="AK82" s="64">
        <v>0</v>
      </c>
      <c r="AL82" s="100" t="s">
        <v>702</v>
      </c>
      <c r="AM82" s="77" t="s">
        <v>702</v>
      </c>
    </row>
    <row r="83" spans="1:39" x14ac:dyDescent="0.25">
      <c r="A83" t="s">
        <v>291</v>
      </c>
      <c r="B83" s="102" t="s">
        <v>678</v>
      </c>
      <c r="C83" t="s">
        <v>290</v>
      </c>
      <c r="D83" s="64">
        <v>48</v>
      </c>
      <c r="E83">
        <v>55</v>
      </c>
      <c r="F83">
        <v>870</v>
      </c>
      <c r="G83" s="78">
        <v>973</v>
      </c>
      <c r="H83">
        <v>50</v>
      </c>
      <c r="I83">
        <v>0</v>
      </c>
      <c r="J83">
        <v>1</v>
      </c>
      <c r="K83">
        <v>3</v>
      </c>
      <c r="L83" s="90">
        <v>4</v>
      </c>
      <c r="M83">
        <v>0</v>
      </c>
      <c r="N83">
        <v>0</v>
      </c>
      <c r="O83" s="65">
        <v>0</v>
      </c>
      <c r="P83" s="64">
        <v>0</v>
      </c>
      <c r="Q83">
        <v>1</v>
      </c>
      <c r="R83">
        <v>7</v>
      </c>
      <c r="S83">
        <v>0</v>
      </c>
      <c r="T83">
        <v>0</v>
      </c>
      <c r="U83">
        <v>0</v>
      </c>
      <c r="V83">
        <v>1</v>
      </c>
      <c r="W83" s="78">
        <v>9</v>
      </c>
      <c r="X83" s="74" t="s">
        <v>734</v>
      </c>
      <c r="Y83" s="64">
        <v>997</v>
      </c>
      <c r="Z83" s="100">
        <v>1017</v>
      </c>
      <c r="AA83" s="78">
        <v>-20</v>
      </c>
      <c r="AB83" s="64">
        <v>51</v>
      </c>
      <c r="AC83" s="100">
        <v>52</v>
      </c>
      <c r="AD83" s="78">
        <v>-1</v>
      </c>
      <c r="AE83" s="64">
        <v>11</v>
      </c>
      <c r="AF83" s="100">
        <v>5</v>
      </c>
      <c r="AG83" s="78">
        <v>6</v>
      </c>
      <c r="AH83" s="64">
        <v>1</v>
      </c>
      <c r="AI83" s="100" t="s">
        <v>702</v>
      </c>
      <c r="AJ83" s="78" t="s">
        <v>702</v>
      </c>
      <c r="AK83" s="64">
        <v>0</v>
      </c>
      <c r="AL83" s="100" t="s">
        <v>702</v>
      </c>
      <c r="AM83" s="77" t="s">
        <v>702</v>
      </c>
    </row>
    <row r="84" spans="1:39" x14ac:dyDescent="0.25">
      <c r="A84" t="s">
        <v>327</v>
      </c>
      <c r="B84" s="102" t="s">
        <v>678</v>
      </c>
      <c r="C84" t="s">
        <v>326</v>
      </c>
      <c r="D84" s="64">
        <v>54</v>
      </c>
      <c r="E84">
        <v>185</v>
      </c>
      <c r="F84">
        <v>2850</v>
      </c>
      <c r="G84" s="78">
        <v>3089</v>
      </c>
      <c r="H84">
        <v>112</v>
      </c>
      <c r="I84">
        <v>1</v>
      </c>
      <c r="J84">
        <v>1</v>
      </c>
      <c r="K84">
        <v>6</v>
      </c>
      <c r="L84" s="90">
        <v>8</v>
      </c>
      <c r="M84">
        <v>1</v>
      </c>
      <c r="N84">
        <v>0</v>
      </c>
      <c r="O84" s="65">
        <v>0</v>
      </c>
      <c r="P84" s="64">
        <v>5</v>
      </c>
      <c r="Q84">
        <v>3</v>
      </c>
      <c r="R84">
        <v>20</v>
      </c>
      <c r="S84">
        <v>1</v>
      </c>
      <c r="T84">
        <v>0</v>
      </c>
      <c r="U84">
        <v>0</v>
      </c>
      <c r="V84">
        <v>0</v>
      </c>
      <c r="W84" s="78">
        <v>29</v>
      </c>
      <c r="X84" s="74" t="s">
        <v>735</v>
      </c>
      <c r="Y84" s="64">
        <v>1943</v>
      </c>
      <c r="Z84" s="100">
        <v>1782</v>
      </c>
      <c r="AA84" s="78">
        <v>161</v>
      </c>
      <c r="AB84" s="64">
        <v>180</v>
      </c>
      <c r="AC84" s="100">
        <v>213</v>
      </c>
      <c r="AD84" s="78">
        <v>-33</v>
      </c>
      <c r="AE84" s="64">
        <v>3</v>
      </c>
      <c r="AF84" s="100">
        <v>11</v>
      </c>
      <c r="AG84" s="78">
        <v>-8</v>
      </c>
      <c r="AH84" s="64">
        <v>3</v>
      </c>
      <c r="AI84" s="100" t="s">
        <v>702</v>
      </c>
      <c r="AJ84" s="78" t="s">
        <v>702</v>
      </c>
      <c r="AK84" s="64">
        <v>0</v>
      </c>
      <c r="AL84" s="100" t="s">
        <v>702</v>
      </c>
      <c r="AM84" s="77" t="s">
        <v>702</v>
      </c>
    </row>
    <row r="85" spans="1:39" x14ac:dyDescent="0.25">
      <c r="A85" t="s">
        <v>391</v>
      </c>
      <c r="B85" s="102" t="s">
        <v>678</v>
      </c>
      <c r="C85" t="s">
        <v>390</v>
      </c>
      <c r="D85" s="64">
        <v>16</v>
      </c>
      <c r="E85">
        <v>69</v>
      </c>
      <c r="F85">
        <v>1262</v>
      </c>
      <c r="G85" s="78">
        <v>1347</v>
      </c>
      <c r="H85">
        <v>77</v>
      </c>
      <c r="I85">
        <v>0</v>
      </c>
      <c r="J85">
        <v>2</v>
      </c>
      <c r="K85">
        <v>2</v>
      </c>
      <c r="L85" s="90">
        <v>4</v>
      </c>
      <c r="M85">
        <v>0</v>
      </c>
      <c r="N85">
        <v>0</v>
      </c>
      <c r="O85" s="65">
        <v>0</v>
      </c>
      <c r="P85" s="64">
        <v>0</v>
      </c>
      <c r="Q85">
        <v>0</v>
      </c>
      <c r="R85">
        <v>1</v>
      </c>
      <c r="S85">
        <v>0</v>
      </c>
      <c r="T85">
        <v>0</v>
      </c>
      <c r="U85">
        <v>0</v>
      </c>
      <c r="V85">
        <v>0</v>
      </c>
      <c r="W85" s="78">
        <v>1</v>
      </c>
      <c r="X85" s="74" t="s">
        <v>734</v>
      </c>
      <c r="Y85" s="64">
        <v>806</v>
      </c>
      <c r="Z85" s="100">
        <v>732</v>
      </c>
      <c r="AA85" s="78">
        <v>74</v>
      </c>
      <c r="AB85" s="64">
        <v>44</v>
      </c>
      <c r="AC85" s="100">
        <v>30</v>
      </c>
      <c r="AD85" s="78">
        <v>14</v>
      </c>
      <c r="AE85" s="64">
        <v>0</v>
      </c>
      <c r="AF85" s="100">
        <v>0</v>
      </c>
      <c r="AG85" s="78">
        <v>0</v>
      </c>
      <c r="AH85" s="64">
        <v>3</v>
      </c>
      <c r="AI85" s="100" t="s">
        <v>702</v>
      </c>
      <c r="AJ85" s="78" t="s">
        <v>702</v>
      </c>
      <c r="AK85" s="64">
        <v>0</v>
      </c>
      <c r="AL85" s="100" t="s">
        <v>702</v>
      </c>
      <c r="AM85" s="77" t="s">
        <v>702</v>
      </c>
    </row>
    <row r="86" spans="1:39" x14ac:dyDescent="0.25">
      <c r="A86" t="s">
        <v>217</v>
      </c>
      <c r="B86" s="102" t="s">
        <v>678</v>
      </c>
      <c r="C86" t="s">
        <v>216</v>
      </c>
      <c r="D86" s="64">
        <v>42</v>
      </c>
      <c r="E86">
        <v>199</v>
      </c>
      <c r="F86">
        <v>2782</v>
      </c>
      <c r="G86" s="78">
        <v>3023</v>
      </c>
      <c r="H86">
        <v>46</v>
      </c>
      <c r="I86">
        <v>0</v>
      </c>
      <c r="J86">
        <v>5</v>
      </c>
      <c r="K86">
        <v>11</v>
      </c>
      <c r="L86" s="90">
        <v>16</v>
      </c>
      <c r="M86">
        <v>0</v>
      </c>
      <c r="N86">
        <v>0</v>
      </c>
      <c r="O86" s="65">
        <v>0</v>
      </c>
      <c r="P86" s="64">
        <v>3</v>
      </c>
      <c r="Q86">
        <v>1</v>
      </c>
      <c r="R86">
        <v>3</v>
      </c>
      <c r="S86">
        <v>1</v>
      </c>
      <c r="T86">
        <v>0</v>
      </c>
      <c r="U86">
        <v>0</v>
      </c>
      <c r="V86">
        <v>0</v>
      </c>
      <c r="W86" s="78">
        <v>8</v>
      </c>
      <c r="X86" s="74" t="s">
        <v>735</v>
      </c>
      <c r="Y86" s="64">
        <v>1627</v>
      </c>
      <c r="Z86" s="100">
        <v>1671</v>
      </c>
      <c r="AA86" s="78">
        <v>-44</v>
      </c>
      <c r="AB86" s="64">
        <v>136</v>
      </c>
      <c r="AC86" s="100">
        <v>159</v>
      </c>
      <c r="AD86" s="78">
        <v>-23</v>
      </c>
      <c r="AE86" s="64">
        <v>29</v>
      </c>
      <c r="AF86" s="100">
        <v>35</v>
      </c>
      <c r="AG86" s="78">
        <v>-6</v>
      </c>
      <c r="AH86" s="64">
        <v>1.3</v>
      </c>
      <c r="AI86" s="100" t="s">
        <v>702</v>
      </c>
      <c r="AJ86" s="78" t="s">
        <v>702</v>
      </c>
      <c r="AK86" s="64">
        <v>0</v>
      </c>
      <c r="AL86" s="100" t="s">
        <v>702</v>
      </c>
      <c r="AM86" s="77" t="s">
        <v>702</v>
      </c>
    </row>
    <row r="87" spans="1:39" x14ac:dyDescent="0.25">
      <c r="A87" t="s">
        <v>583</v>
      </c>
      <c r="B87" s="102" t="s">
        <v>678</v>
      </c>
      <c r="C87" t="s">
        <v>582</v>
      </c>
      <c r="D87" s="64">
        <v>79</v>
      </c>
      <c r="E87">
        <v>117</v>
      </c>
      <c r="F87">
        <v>1268</v>
      </c>
      <c r="G87" s="78">
        <v>1464</v>
      </c>
      <c r="H87">
        <v>153</v>
      </c>
      <c r="I87">
        <v>0</v>
      </c>
      <c r="J87">
        <v>0</v>
      </c>
      <c r="K87">
        <v>9</v>
      </c>
      <c r="L87" s="90">
        <v>9</v>
      </c>
      <c r="M87">
        <v>0</v>
      </c>
      <c r="N87">
        <v>1</v>
      </c>
      <c r="O87" s="65">
        <v>0</v>
      </c>
      <c r="P87" s="64">
        <v>11</v>
      </c>
      <c r="Q87">
        <v>16</v>
      </c>
      <c r="R87">
        <v>15</v>
      </c>
      <c r="S87">
        <v>0</v>
      </c>
      <c r="T87">
        <v>0</v>
      </c>
      <c r="U87">
        <v>0</v>
      </c>
      <c r="V87">
        <v>5</v>
      </c>
      <c r="W87" s="78">
        <v>47</v>
      </c>
      <c r="X87" s="74" t="s">
        <v>735</v>
      </c>
      <c r="Y87" s="64">
        <v>1153</v>
      </c>
      <c r="Z87" s="100">
        <v>1136</v>
      </c>
      <c r="AA87" s="78">
        <v>17</v>
      </c>
      <c r="AB87" s="64">
        <v>40</v>
      </c>
      <c r="AC87" s="100">
        <v>53</v>
      </c>
      <c r="AD87" s="78">
        <v>-13</v>
      </c>
      <c r="AE87" s="64">
        <v>12</v>
      </c>
      <c r="AF87" s="100">
        <v>15</v>
      </c>
      <c r="AG87" s="78">
        <v>-3</v>
      </c>
      <c r="AH87" s="64">
        <v>1</v>
      </c>
      <c r="AI87" s="100" t="s">
        <v>702</v>
      </c>
      <c r="AJ87" s="78" t="s">
        <v>702</v>
      </c>
      <c r="AK87" s="64">
        <v>0</v>
      </c>
      <c r="AL87" s="100" t="s">
        <v>702</v>
      </c>
      <c r="AM87" s="77" t="s">
        <v>702</v>
      </c>
    </row>
    <row r="88" spans="1:39" x14ac:dyDescent="0.25">
      <c r="A88" t="s">
        <v>87</v>
      </c>
      <c r="B88" s="102" t="s">
        <v>678</v>
      </c>
      <c r="C88" t="s">
        <v>86</v>
      </c>
      <c r="D88" s="64">
        <v>104</v>
      </c>
      <c r="E88">
        <v>166</v>
      </c>
      <c r="F88">
        <v>2137</v>
      </c>
      <c r="G88" s="78">
        <v>2407</v>
      </c>
      <c r="H88">
        <v>342</v>
      </c>
      <c r="I88">
        <v>1</v>
      </c>
      <c r="J88">
        <v>3</v>
      </c>
      <c r="K88">
        <v>3</v>
      </c>
      <c r="L88" s="90">
        <v>7</v>
      </c>
      <c r="M88">
        <v>0</v>
      </c>
      <c r="N88">
        <v>1</v>
      </c>
      <c r="O88" s="65">
        <v>0</v>
      </c>
      <c r="P88" s="64">
        <v>4</v>
      </c>
      <c r="Q88">
        <v>7</v>
      </c>
      <c r="R88">
        <v>90</v>
      </c>
      <c r="S88">
        <v>2</v>
      </c>
      <c r="T88">
        <v>0</v>
      </c>
      <c r="U88">
        <v>0</v>
      </c>
      <c r="V88">
        <v>2</v>
      </c>
      <c r="W88" s="78">
        <v>105</v>
      </c>
      <c r="X88" s="74" t="s">
        <v>734</v>
      </c>
      <c r="Y88" s="64">
        <v>2663</v>
      </c>
      <c r="Z88" s="100">
        <v>2603</v>
      </c>
      <c r="AA88" s="78">
        <v>60</v>
      </c>
      <c r="AB88" s="64">
        <v>120</v>
      </c>
      <c r="AC88" s="100">
        <v>125</v>
      </c>
      <c r="AD88" s="78">
        <v>-5</v>
      </c>
      <c r="AE88" s="64">
        <v>1</v>
      </c>
      <c r="AF88" s="100">
        <v>3</v>
      </c>
      <c r="AG88" s="78">
        <v>-2</v>
      </c>
      <c r="AH88" s="64" t="s">
        <v>703</v>
      </c>
      <c r="AI88" s="100" t="s">
        <v>702</v>
      </c>
      <c r="AJ88" s="78" t="s">
        <v>702</v>
      </c>
      <c r="AK88" s="64">
        <v>0</v>
      </c>
      <c r="AL88" s="100" t="s">
        <v>702</v>
      </c>
      <c r="AM88" s="77" t="s">
        <v>702</v>
      </c>
    </row>
    <row r="89" spans="1:39" x14ac:dyDescent="0.25">
      <c r="A89" t="s">
        <v>449</v>
      </c>
      <c r="B89" s="102" t="s">
        <v>678</v>
      </c>
      <c r="C89" t="s">
        <v>448</v>
      </c>
      <c r="D89" s="64">
        <v>11</v>
      </c>
      <c r="E89">
        <v>64</v>
      </c>
      <c r="F89">
        <v>818</v>
      </c>
      <c r="G89" s="78">
        <v>893</v>
      </c>
      <c r="H89">
        <v>55</v>
      </c>
      <c r="I89">
        <v>0</v>
      </c>
      <c r="J89">
        <v>0</v>
      </c>
      <c r="K89">
        <v>1</v>
      </c>
      <c r="L89" s="90">
        <v>1</v>
      </c>
      <c r="M89">
        <v>0</v>
      </c>
      <c r="N89">
        <v>0</v>
      </c>
      <c r="O89" s="65">
        <v>0</v>
      </c>
      <c r="P89" s="64">
        <v>1</v>
      </c>
      <c r="Q89">
        <v>0</v>
      </c>
      <c r="R89">
        <v>2</v>
      </c>
      <c r="S89">
        <v>0</v>
      </c>
      <c r="T89">
        <v>0</v>
      </c>
      <c r="U89">
        <v>0</v>
      </c>
      <c r="V89">
        <v>0</v>
      </c>
      <c r="W89" s="78">
        <v>3</v>
      </c>
      <c r="X89" s="74" t="s">
        <v>735</v>
      </c>
      <c r="Y89" s="64">
        <v>891</v>
      </c>
      <c r="Z89" s="100">
        <v>839</v>
      </c>
      <c r="AA89" s="78">
        <v>52</v>
      </c>
      <c r="AB89" s="64">
        <v>58</v>
      </c>
      <c r="AC89" s="100">
        <v>67</v>
      </c>
      <c r="AD89" s="78">
        <v>-9</v>
      </c>
      <c r="AE89" s="64">
        <v>0</v>
      </c>
      <c r="AF89" s="100">
        <v>0</v>
      </c>
      <c r="AG89" s="78">
        <v>0</v>
      </c>
      <c r="AH89" s="64">
        <v>0.2</v>
      </c>
      <c r="AI89" s="100" t="s">
        <v>702</v>
      </c>
      <c r="AJ89" s="78" t="s">
        <v>702</v>
      </c>
      <c r="AK89" s="64">
        <v>0</v>
      </c>
      <c r="AL89" s="100" t="s">
        <v>702</v>
      </c>
      <c r="AM89" s="77" t="s">
        <v>702</v>
      </c>
    </row>
    <row r="90" spans="1:39" x14ac:dyDescent="0.25">
      <c r="A90" t="s">
        <v>221</v>
      </c>
      <c r="B90" s="102" t="s">
        <v>678</v>
      </c>
      <c r="C90" t="s">
        <v>220</v>
      </c>
      <c r="D90" s="64">
        <v>111</v>
      </c>
      <c r="E90">
        <v>233</v>
      </c>
      <c r="F90">
        <v>3243</v>
      </c>
      <c r="G90" s="78">
        <v>3587</v>
      </c>
      <c r="H90">
        <v>147</v>
      </c>
      <c r="I90">
        <v>0</v>
      </c>
      <c r="J90">
        <v>3</v>
      </c>
      <c r="K90">
        <v>6</v>
      </c>
      <c r="L90" s="90">
        <v>9</v>
      </c>
      <c r="M90">
        <v>0</v>
      </c>
      <c r="N90">
        <v>0</v>
      </c>
      <c r="O90" s="65">
        <v>1</v>
      </c>
      <c r="P90" s="64">
        <v>10</v>
      </c>
      <c r="Q90">
        <v>8</v>
      </c>
      <c r="R90">
        <v>7</v>
      </c>
      <c r="S90">
        <v>1</v>
      </c>
      <c r="T90">
        <v>0</v>
      </c>
      <c r="U90">
        <v>0</v>
      </c>
      <c r="V90">
        <v>1</v>
      </c>
      <c r="W90" s="78">
        <v>27</v>
      </c>
      <c r="X90" s="74" t="s">
        <v>734</v>
      </c>
      <c r="Y90" s="64">
        <v>2659</v>
      </c>
      <c r="Z90" s="100">
        <v>2145</v>
      </c>
      <c r="AA90" s="78">
        <v>514</v>
      </c>
      <c r="AB90" s="64">
        <v>289</v>
      </c>
      <c r="AC90" s="100">
        <v>191</v>
      </c>
      <c r="AD90" s="78">
        <v>98</v>
      </c>
      <c r="AE90" s="64">
        <v>0</v>
      </c>
      <c r="AF90" s="100">
        <v>0</v>
      </c>
      <c r="AG90" s="78">
        <v>0</v>
      </c>
      <c r="AH90" s="64">
        <v>3</v>
      </c>
      <c r="AI90" s="100" t="s">
        <v>702</v>
      </c>
      <c r="AJ90" s="78" t="s">
        <v>702</v>
      </c>
      <c r="AK90" s="64">
        <v>0</v>
      </c>
      <c r="AL90" s="100" t="s">
        <v>702</v>
      </c>
      <c r="AM90" s="77" t="s">
        <v>702</v>
      </c>
    </row>
    <row r="91" spans="1:39" x14ac:dyDescent="0.25">
      <c r="A91" t="s">
        <v>343</v>
      </c>
      <c r="B91" s="102" t="s">
        <v>678</v>
      </c>
      <c r="C91" t="s">
        <v>342</v>
      </c>
      <c r="D91" s="64">
        <v>3</v>
      </c>
      <c r="E91">
        <v>11</v>
      </c>
      <c r="F91">
        <v>118</v>
      </c>
      <c r="G91" s="78">
        <v>132</v>
      </c>
      <c r="H91">
        <v>38</v>
      </c>
      <c r="I91">
        <v>0</v>
      </c>
      <c r="J91">
        <v>0</v>
      </c>
      <c r="K91">
        <v>1</v>
      </c>
      <c r="L91" s="90">
        <v>1</v>
      </c>
      <c r="M91">
        <v>0</v>
      </c>
      <c r="N91">
        <v>0</v>
      </c>
      <c r="O91" s="65">
        <v>1</v>
      </c>
      <c r="P91" s="64">
        <v>4</v>
      </c>
      <c r="Q91">
        <v>0</v>
      </c>
      <c r="R91">
        <v>1</v>
      </c>
      <c r="S91">
        <v>0</v>
      </c>
      <c r="T91">
        <v>0</v>
      </c>
      <c r="U91">
        <v>0</v>
      </c>
      <c r="V91">
        <v>0</v>
      </c>
      <c r="W91" s="78">
        <v>5</v>
      </c>
      <c r="X91" s="74" t="s">
        <v>735</v>
      </c>
      <c r="Y91" s="64">
        <v>508</v>
      </c>
      <c r="Z91" s="100">
        <v>490</v>
      </c>
      <c r="AA91" s="78">
        <v>18</v>
      </c>
      <c r="AB91" s="64">
        <v>21</v>
      </c>
      <c r="AC91" s="100">
        <v>29</v>
      </c>
      <c r="AD91" s="78">
        <v>-8</v>
      </c>
      <c r="AE91" s="64">
        <v>0</v>
      </c>
      <c r="AF91" s="100">
        <v>0</v>
      </c>
      <c r="AG91" s="78">
        <v>0</v>
      </c>
      <c r="AH91" s="64">
        <v>2</v>
      </c>
      <c r="AI91" s="100" t="s">
        <v>702</v>
      </c>
      <c r="AJ91" s="78" t="s">
        <v>702</v>
      </c>
      <c r="AK91" s="64">
        <v>0</v>
      </c>
      <c r="AL91" s="100" t="s">
        <v>702</v>
      </c>
      <c r="AM91" s="77" t="s">
        <v>702</v>
      </c>
    </row>
    <row r="92" spans="1:39" x14ac:dyDescent="0.25">
      <c r="A92" t="s">
        <v>395</v>
      </c>
      <c r="B92" s="102" t="s">
        <v>678</v>
      </c>
      <c r="C92" t="s">
        <v>394</v>
      </c>
      <c r="D92" s="64">
        <v>0</v>
      </c>
      <c r="E92">
        <v>9</v>
      </c>
      <c r="F92">
        <v>175</v>
      </c>
      <c r="G92" s="78">
        <v>184</v>
      </c>
      <c r="H92">
        <v>9</v>
      </c>
      <c r="I92">
        <v>0</v>
      </c>
      <c r="J92">
        <v>0</v>
      </c>
      <c r="K92">
        <v>1</v>
      </c>
      <c r="L92" s="90">
        <v>1</v>
      </c>
      <c r="M92">
        <v>0</v>
      </c>
      <c r="N92">
        <v>0</v>
      </c>
      <c r="O92" s="65">
        <v>0</v>
      </c>
      <c r="P92" s="64">
        <v>0</v>
      </c>
      <c r="Q92">
        <v>0</v>
      </c>
      <c r="R92">
        <v>1</v>
      </c>
      <c r="S92">
        <v>0</v>
      </c>
      <c r="T92">
        <v>0</v>
      </c>
      <c r="U92">
        <v>0</v>
      </c>
      <c r="V92">
        <v>0</v>
      </c>
      <c r="W92" s="78">
        <v>1</v>
      </c>
      <c r="X92" s="74" t="s">
        <v>735</v>
      </c>
      <c r="Y92" s="64">
        <v>811</v>
      </c>
      <c r="Z92" s="100">
        <v>719</v>
      </c>
      <c r="AA92" s="78">
        <v>92</v>
      </c>
      <c r="AB92" s="64">
        <v>12</v>
      </c>
      <c r="AC92" s="100">
        <v>19</v>
      </c>
      <c r="AD92" s="78">
        <v>-7</v>
      </c>
      <c r="AE92" s="64">
        <v>6</v>
      </c>
      <c r="AF92" s="100">
        <v>1</v>
      </c>
      <c r="AG92" s="78">
        <v>5</v>
      </c>
      <c r="AH92" s="64">
        <v>0.2</v>
      </c>
      <c r="AI92" s="100" t="s">
        <v>702</v>
      </c>
      <c r="AJ92" s="78" t="s">
        <v>702</v>
      </c>
      <c r="AK92" s="64">
        <v>0</v>
      </c>
      <c r="AL92" s="100" t="s">
        <v>702</v>
      </c>
      <c r="AM92" s="77" t="s">
        <v>702</v>
      </c>
    </row>
    <row r="93" spans="1:39" x14ac:dyDescent="0.25">
      <c r="A93" t="s">
        <v>307</v>
      </c>
      <c r="B93" s="102" t="s">
        <v>678</v>
      </c>
      <c r="C93" t="s">
        <v>306</v>
      </c>
      <c r="D93" s="64">
        <v>45</v>
      </c>
      <c r="E93">
        <v>149</v>
      </c>
      <c r="F93">
        <v>1773</v>
      </c>
      <c r="G93" s="78">
        <v>1967</v>
      </c>
      <c r="H93">
        <v>295</v>
      </c>
      <c r="I93">
        <v>0</v>
      </c>
      <c r="J93">
        <v>2</v>
      </c>
      <c r="K93">
        <v>4</v>
      </c>
      <c r="L93" s="90">
        <v>6</v>
      </c>
      <c r="M93">
        <v>1</v>
      </c>
      <c r="N93">
        <v>0</v>
      </c>
      <c r="O93" s="65">
        <v>0</v>
      </c>
      <c r="P93" s="64">
        <v>7</v>
      </c>
      <c r="Q93">
        <v>6</v>
      </c>
      <c r="R93">
        <v>10</v>
      </c>
      <c r="S93">
        <v>0</v>
      </c>
      <c r="T93">
        <v>0</v>
      </c>
      <c r="U93">
        <v>0</v>
      </c>
      <c r="V93">
        <v>2</v>
      </c>
      <c r="W93" s="78">
        <v>25</v>
      </c>
      <c r="X93" s="74" t="s">
        <v>734</v>
      </c>
      <c r="Y93" s="64">
        <v>612</v>
      </c>
      <c r="Z93" s="100">
        <v>576</v>
      </c>
      <c r="AA93" s="78">
        <v>36</v>
      </c>
      <c r="AB93" s="64">
        <v>68</v>
      </c>
      <c r="AC93" s="100">
        <v>77</v>
      </c>
      <c r="AD93" s="78">
        <v>-9</v>
      </c>
      <c r="AE93" s="64">
        <v>2</v>
      </c>
      <c r="AF93" s="100">
        <v>0</v>
      </c>
      <c r="AG93" s="78">
        <v>2</v>
      </c>
      <c r="AH93" s="64">
        <v>1</v>
      </c>
      <c r="AI93" s="100" t="s">
        <v>702</v>
      </c>
      <c r="AJ93" s="78" t="s">
        <v>702</v>
      </c>
      <c r="AK93" s="64">
        <v>0</v>
      </c>
      <c r="AL93" s="100" t="s">
        <v>702</v>
      </c>
      <c r="AM93" s="77" t="s">
        <v>702</v>
      </c>
    </row>
    <row r="94" spans="1:39" x14ac:dyDescent="0.25">
      <c r="A94" t="s">
        <v>469</v>
      </c>
      <c r="B94" s="102" t="s">
        <v>678</v>
      </c>
      <c r="C94" t="s">
        <v>468</v>
      </c>
      <c r="D94" s="64">
        <v>8</v>
      </c>
      <c r="E94">
        <v>24</v>
      </c>
      <c r="F94">
        <v>479</v>
      </c>
      <c r="G94" s="78">
        <v>511</v>
      </c>
      <c r="H94">
        <v>6</v>
      </c>
      <c r="I94">
        <v>2</v>
      </c>
      <c r="J94">
        <v>0</v>
      </c>
      <c r="K94">
        <v>1</v>
      </c>
      <c r="L94" s="90">
        <v>3</v>
      </c>
      <c r="M94">
        <v>0</v>
      </c>
      <c r="N94">
        <v>0</v>
      </c>
      <c r="O94" s="65">
        <v>0</v>
      </c>
      <c r="P94" s="64">
        <v>3</v>
      </c>
      <c r="Q94">
        <v>0</v>
      </c>
      <c r="R94">
        <v>0</v>
      </c>
      <c r="S94">
        <v>0</v>
      </c>
      <c r="T94">
        <v>0</v>
      </c>
      <c r="U94">
        <v>0</v>
      </c>
      <c r="V94">
        <v>1</v>
      </c>
      <c r="W94" s="78">
        <v>4</v>
      </c>
      <c r="X94" s="74" t="s">
        <v>735</v>
      </c>
      <c r="Y94" s="64">
        <v>1749</v>
      </c>
      <c r="Z94" s="100">
        <v>1720</v>
      </c>
      <c r="AA94" s="78">
        <v>29</v>
      </c>
      <c r="AB94" s="64">
        <v>31</v>
      </c>
      <c r="AC94" s="100">
        <v>39</v>
      </c>
      <c r="AD94" s="78">
        <v>-8</v>
      </c>
      <c r="AE94" s="64">
        <v>9</v>
      </c>
      <c r="AF94" s="100">
        <v>0</v>
      </c>
      <c r="AG94" s="78">
        <v>9</v>
      </c>
      <c r="AH94" s="64">
        <v>1</v>
      </c>
      <c r="AI94" s="100" t="s">
        <v>702</v>
      </c>
      <c r="AJ94" s="78" t="s">
        <v>702</v>
      </c>
      <c r="AK94" s="64">
        <v>0</v>
      </c>
      <c r="AL94" s="100" t="s">
        <v>702</v>
      </c>
      <c r="AM94" s="77" t="s">
        <v>702</v>
      </c>
    </row>
    <row r="95" spans="1:39" x14ac:dyDescent="0.25">
      <c r="A95" t="s">
        <v>631</v>
      </c>
      <c r="B95" s="102" t="s">
        <v>678</v>
      </c>
      <c r="C95" t="s">
        <v>630</v>
      </c>
      <c r="D95" s="64">
        <v>3</v>
      </c>
      <c r="E95">
        <v>23</v>
      </c>
      <c r="F95">
        <v>273</v>
      </c>
      <c r="G95" s="78">
        <v>299</v>
      </c>
      <c r="H95">
        <v>5</v>
      </c>
      <c r="I95">
        <v>0</v>
      </c>
      <c r="J95">
        <v>1</v>
      </c>
      <c r="K95">
        <v>4</v>
      </c>
      <c r="L95" s="90">
        <v>5</v>
      </c>
      <c r="M95">
        <v>0</v>
      </c>
      <c r="N95">
        <v>0</v>
      </c>
      <c r="O95" s="65">
        <v>0</v>
      </c>
      <c r="P95" s="64">
        <v>11</v>
      </c>
      <c r="Q95">
        <v>2</v>
      </c>
      <c r="R95">
        <v>0</v>
      </c>
      <c r="S95">
        <v>3</v>
      </c>
      <c r="T95">
        <v>0</v>
      </c>
      <c r="U95">
        <v>0</v>
      </c>
      <c r="V95">
        <v>2</v>
      </c>
      <c r="W95" s="78">
        <v>18</v>
      </c>
      <c r="X95" s="74" t="s">
        <v>734</v>
      </c>
      <c r="Y95" s="64">
        <v>1892</v>
      </c>
      <c r="Z95" s="100">
        <v>1741</v>
      </c>
      <c r="AA95" s="78">
        <v>151</v>
      </c>
      <c r="AB95" s="64">
        <v>23</v>
      </c>
      <c r="AC95" s="100">
        <v>27</v>
      </c>
      <c r="AD95" s="78">
        <v>-4</v>
      </c>
      <c r="AE95" s="64">
        <v>10</v>
      </c>
      <c r="AF95" s="100">
        <v>12</v>
      </c>
      <c r="AG95" s="78">
        <v>-2</v>
      </c>
      <c r="AH95" s="64">
        <v>2.8</v>
      </c>
      <c r="AI95" s="100" t="s">
        <v>702</v>
      </c>
      <c r="AJ95" s="78" t="s">
        <v>702</v>
      </c>
      <c r="AK95" s="64">
        <v>0</v>
      </c>
      <c r="AL95" s="100" t="s">
        <v>702</v>
      </c>
      <c r="AM95" s="77" t="s">
        <v>702</v>
      </c>
    </row>
    <row r="96" spans="1:39" x14ac:dyDescent="0.25">
      <c r="A96" t="s">
        <v>365</v>
      </c>
      <c r="B96" s="102" t="s">
        <v>678</v>
      </c>
      <c r="C96" t="s">
        <v>364</v>
      </c>
      <c r="D96" s="64">
        <v>15</v>
      </c>
      <c r="E96">
        <v>85</v>
      </c>
      <c r="F96">
        <v>1214</v>
      </c>
      <c r="G96" s="78">
        <v>1314</v>
      </c>
      <c r="H96">
        <v>35</v>
      </c>
      <c r="I96">
        <v>0</v>
      </c>
      <c r="J96">
        <v>1</v>
      </c>
      <c r="K96">
        <v>3</v>
      </c>
      <c r="L96" s="90">
        <v>4</v>
      </c>
      <c r="M96">
        <v>0</v>
      </c>
      <c r="N96">
        <v>0</v>
      </c>
      <c r="O96" s="65">
        <v>0</v>
      </c>
      <c r="P96" s="64">
        <v>4</v>
      </c>
      <c r="Q96">
        <v>1</v>
      </c>
      <c r="R96">
        <v>2</v>
      </c>
      <c r="S96">
        <v>0</v>
      </c>
      <c r="T96">
        <v>0</v>
      </c>
      <c r="U96">
        <v>0</v>
      </c>
      <c r="V96">
        <v>4</v>
      </c>
      <c r="W96" s="78">
        <v>11</v>
      </c>
      <c r="X96" s="74" t="s">
        <v>734</v>
      </c>
      <c r="Y96" s="64">
        <v>1668</v>
      </c>
      <c r="Z96" s="100">
        <v>1412</v>
      </c>
      <c r="AA96" s="78">
        <v>256</v>
      </c>
      <c r="AB96" s="64">
        <v>81</v>
      </c>
      <c r="AC96" s="100">
        <v>90</v>
      </c>
      <c r="AD96" s="78">
        <v>-9</v>
      </c>
      <c r="AE96" s="64">
        <v>0</v>
      </c>
      <c r="AF96" s="100">
        <v>0</v>
      </c>
      <c r="AG96" s="78">
        <v>0</v>
      </c>
      <c r="AH96" s="64">
        <v>2</v>
      </c>
      <c r="AI96" s="100" t="s">
        <v>702</v>
      </c>
      <c r="AJ96" s="78" t="s">
        <v>702</v>
      </c>
      <c r="AK96" s="64">
        <v>0</v>
      </c>
      <c r="AL96" s="100" t="s">
        <v>702</v>
      </c>
      <c r="AM96" s="77" t="s">
        <v>702</v>
      </c>
    </row>
    <row r="97" spans="1:39" x14ac:dyDescent="0.25">
      <c r="A97" t="s">
        <v>471</v>
      </c>
      <c r="B97" s="102" t="s">
        <v>678</v>
      </c>
      <c r="C97" t="s">
        <v>470</v>
      </c>
      <c r="D97" s="64">
        <v>0</v>
      </c>
      <c r="E97">
        <v>17</v>
      </c>
      <c r="F97">
        <v>303</v>
      </c>
      <c r="G97" s="78">
        <v>320</v>
      </c>
      <c r="H97">
        <v>2</v>
      </c>
      <c r="I97">
        <v>0</v>
      </c>
      <c r="J97">
        <v>0</v>
      </c>
      <c r="K97">
        <v>1</v>
      </c>
      <c r="L97" s="90">
        <v>1</v>
      </c>
      <c r="M97">
        <v>0</v>
      </c>
      <c r="N97">
        <v>0</v>
      </c>
      <c r="O97" s="65">
        <v>0</v>
      </c>
      <c r="P97" s="64">
        <v>0</v>
      </c>
      <c r="Q97">
        <v>0</v>
      </c>
      <c r="R97">
        <v>0</v>
      </c>
      <c r="S97">
        <v>0</v>
      </c>
      <c r="T97">
        <v>0</v>
      </c>
      <c r="U97">
        <v>0</v>
      </c>
      <c r="V97">
        <v>3</v>
      </c>
      <c r="W97" s="78">
        <v>3</v>
      </c>
      <c r="X97" s="74" t="s">
        <v>735</v>
      </c>
      <c r="Y97" s="64">
        <v>692</v>
      </c>
      <c r="Z97" s="100">
        <v>771</v>
      </c>
      <c r="AA97" s="78">
        <v>-79</v>
      </c>
      <c r="AB97" s="64">
        <v>19</v>
      </c>
      <c r="AC97" s="100">
        <v>42</v>
      </c>
      <c r="AD97" s="78">
        <v>-23</v>
      </c>
      <c r="AE97" s="64">
        <v>0</v>
      </c>
      <c r="AF97" s="100">
        <v>0</v>
      </c>
      <c r="AG97" s="78">
        <v>0</v>
      </c>
      <c r="AH97" s="64" t="s">
        <v>703</v>
      </c>
      <c r="AI97" s="100" t="s">
        <v>702</v>
      </c>
      <c r="AJ97" s="78" t="s">
        <v>702</v>
      </c>
      <c r="AK97" s="64">
        <v>0</v>
      </c>
      <c r="AL97" s="100" t="s">
        <v>702</v>
      </c>
      <c r="AM97" s="77" t="s">
        <v>702</v>
      </c>
    </row>
    <row r="98" spans="1:39" x14ac:dyDescent="0.25">
      <c r="A98" t="s">
        <v>319</v>
      </c>
      <c r="B98" s="102" t="s">
        <v>678</v>
      </c>
      <c r="C98" t="s">
        <v>318</v>
      </c>
      <c r="D98" s="64">
        <v>10</v>
      </c>
      <c r="E98">
        <v>19</v>
      </c>
      <c r="F98">
        <v>205</v>
      </c>
      <c r="G98" s="78">
        <v>234</v>
      </c>
      <c r="H98">
        <v>7</v>
      </c>
      <c r="I98">
        <v>0</v>
      </c>
      <c r="J98">
        <v>0</v>
      </c>
      <c r="K98">
        <v>1</v>
      </c>
      <c r="L98" s="90">
        <v>1</v>
      </c>
      <c r="M98">
        <v>1</v>
      </c>
      <c r="N98">
        <v>0</v>
      </c>
      <c r="O98" s="65">
        <v>0</v>
      </c>
      <c r="P98" s="64">
        <v>1</v>
      </c>
      <c r="Q98">
        <v>2</v>
      </c>
      <c r="R98">
        <v>0</v>
      </c>
      <c r="S98">
        <v>0</v>
      </c>
      <c r="T98">
        <v>0</v>
      </c>
      <c r="U98">
        <v>0</v>
      </c>
      <c r="V98">
        <v>3</v>
      </c>
      <c r="W98" s="78">
        <v>6</v>
      </c>
      <c r="X98" s="74" t="s">
        <v>735</v>
      </c>
      <c r="Y98" s="64">
        <v>624</v>
      </c>
      <c r="Z98" s="100">
        <v>551</v>
      </c>
      <c r="AA98" s="78">
        <v>73</v>
      </c>
      <c r="AB98" s="64">
        <v>7</v>
      </c>
      <c r="AC98" s="100">
        <v>9</v>
      </c>
      <c r="AD98" s="78">
        <v>-2</v>
      </c>
      <c r="AE98" s="64">
        <v>0</v>
      </c>
      <c r="AF98" s="100">
        <v>0</v>
      </c>
      <c r="AG98" s="78">
        <v>0</v>
      </c>
      <c r="AH98" s="64">
        <v>0</v>
      </c>
      <c r="AI98" s="100" t="s">
        <v>702</v>
      </c>
      <c r="AJ98" s="78" t="s">
        <v>702</v>
      </c>
      <c r="AK98" s="64">
        <v>0</v>
      </c>
      <c r="AL98" s="100" t="s">
        <v>702</v>
      </c>
      <c r="AM98" s="77" t="s">
        <v>702</v>
      </c>
    </row>
    <row r="99" spans="1:39" x14ac:dyDescent="0.25">
      <c r="A99" t="s">
        <v>329</v>
      </c>
      <c r="B99" s="102" t="s">
        <v>678</v>
      </c>
      <c r="C99" t="s">
        <v>328</v>
      </c>
      <c r="D99" s="64">
        <v>22</v>
      </c>
      <c r="E99">
        <v>85</v>
      </c>
      <c r="F99">
        <v>879</v>
      </c>
      <c r="G99" s="78">
        <v>986</v>
      </c>
      <c r="H99">
        <v>18</v>
      </c>
      <c r="I99">
        <v>0</v>
      </c>
      <c r="J99">
        <v>1</v>
      </c>
      <c r="K99">
        <v>1</v>
      </c>
      <c r="L99" s="90">
        <v>2</v>
      </c>
      <c r="M99">
        <v>0</v>
      </c>
      <c r="N99">
        <v>0</v>
      </c>
      <c r="O99" s="65">
        <v>0</v>
      </c>
      <c r="P99" s="64">
        <v>0</v>
      </c>
      <c r="Q99">
        <v>2</v>
      </c>
      <c r="R99">
        <v>1</v>
      </c>
      <c r="S99">
        <v>0</v>
      </c>
      <c r="T99">
        <v>0</v>
      </c>
      <c r="U99">
        <v>0</v>
      </c>
      <c r="V99">
        <v>0</v>
      </c>
      <c r="W99" s="78">
        <v>3</v>
      </c>
      <c r="X99" s="74" t="s">
        <v>734</v>
      </c>
      <c r="Y99" s="64">
        <v>750</v>
      </c>
      <c r="Z99" s="100">
        <v>641</v>
      </c>
      <c r="AA99" s="78">
        <v>109</v>
      </c>
      <c r="AB99" s="64">
        <v>90</v>
      </c>
      <c r="AC99" s="100">
        <v>103</v>
      </c>
      <c r="AD99" s="78">
        <v>-13</v>
      </c>
      <c r="AE99" s="64">
        <v>0</v>
      </c>
      <c r="AF99" s="100">
        <v>0</v>
      </c>
      <c r="AG99" s="78">
        <v>0</v>
      </c>
      <c r="AH99" s="64">
        <v>0</v>
      </c>
      <c r="AI99" s="100" t="s">
        <v>702</v>
      </c>
      <c r="AJ99" s="78" t="s">
        <v>702</v>
      </c>
      <c r="AK99" s="64">
        <v>1</v>
      </c>
      <c r="AL99" s="100" t="s">
        <v>702</v>
      </c>
      <c r="AM99" s="77" t="s">
        <v>702</v>
      </c>
    </row>
    <row r="100" spans="1:39" x14ac:dyDescent="0.25">
      <c r="A100" t="s">
        <v>491</v>
      </c>
      <c r="B100" s="102" t="s">
        <v>678</v>
      </c>
      <c r="C100" t="s">
        <v>490</v>
      </c>
      <c r="D100" s="64">
        <v>4</v>
      </c>
      <c r="E100">
        <v>20</v>
      </c>
      <c r="F100">
        <v>408</v>
      </c>
      <c r="G100" s="78">
        <v>432</v>
      </c>
      <c r="H100">
        <v>5</v>
      </c>
      <c r="I100">
        <v>0</v>
      </c>
      <c r="J100">
        <v>0</v>
      </c>
      <c r="K100">
        <v>0</v>
      </c>
      <c r="L100" s="90">
        <v>0</v>
      </c>
      <c r="M100">
        <v>0</v>
      </c>
      <c r="N100">
        <v>0</v>
      </c>
      <c r="O100" s="65">
        <v>1</v>
      </c>
      <c r="P100" s="64">
        <v>2</v>
      </c>
      <c r="Q100">
        <v>0</v>
      </c>
      <c r="R100">
        <v>0</v>
      </c>
      <c r="S100">
        <v>0</v>
      </c>
      <c r="T100">
        <v>0</v>
      </c>
      <c r="U100">
        <v>0</v>
      </c>
      <c r="V100">
        <v>0</v>
      </c>
      <c r="W100" s="78">
        <v>2</v>
      </c>
      <c r="X100" s="74" t="s">
        <v>735</v>
      </c>
      <c r="Y100" s="64">
        <v>1082</v>
      </c>
      <c r="Z100" s="100">
        <v>777</v>
      </c>
      <c r="AA100" s="78">
        <v>305</v>
      </c>
      <c r="AB100" s="64">
        <v>17</v>
      </c>
      <c r="AC100" s="100">
        <v>23</v>
      </c>
      <c r="AD100" s="78">
        <v>-6</v>
      </c>
      <c r="AE100" s="64" t="s">
        <v>707</v>
      </c>
      <c r="AF100" s="100" t="s">
        <v>707</v>
      </c>
      <c r="AG100" s="78" t="s">
        <v>707</v>
      </c>
      <c r="AH100" s="64">
        <v>1</v>
      </c>
      <c r="AI100" s="100" t="s">
        <v>702</v>
      </c>
      <c r="AJ100" s="78" t="s">
        <v>702</v>
      </c>
      <c r="AK100" s="64">
        <v>0</v>
      </c>
      <c r="AL100" s="100" t="s">
        <v>702</v>
      </c>
      <c r="AM100" s="77" t="s">
        <v>702</v>
      </c>
    </row>
    <row r="101" spans="1:39" x14ac:dyDescent="0.25">
      <c r="A101" t="s">
        <v>293</v>
      </c>
      <c r="B101" s="102" t="s">
        <v>678</v>
      </c>
      <c r="C101" t="s">
        <v>292</v>
      </c>
      <c r="D101" s="64">
        <v>10</v>
      </c>
      <c r="E101">
        <v>41</v>
      </c>
      <c r="F101">
        <v>594</v>
      </c>
      <c r="G101" s="78">
        <v>645</v>
      </c>
      <c r="H101">
        <v>20</v>
      </c>
      <c r="I101">
        <v>0</v>
      </c>
      <c r="J101">
        <v>0</v>
      </c>
      <c r="K101">
        <v>1</v>
      </c>
      <c r="L101" s="90">
        <v>1</v>
      </c>
      <c r="M101">
        <v>0</v>
      </c>
      <c r="N101">
        <v>0</v>
      </c>
      <c r="O101" s="65">
        <v>0</v>
      </c>
      <c r="P101" s="64">
        <v>1</v>
      </c>
      <c r="Q101">
        <v>2</v>
      </c>
      <c r="R101">
        <v>5</v>
      </c>
      <c r="S101">
        <v>0</v>
      </c>
      <c r="T101">
        <v>0</v>
      </c>
      <c r="U101">
        <v>0</v>
      </c>
      <c r="V101">
        <v>5</v>
      </c>
      <c r="W101" s="78">
        <v>13</v>
      </c>
      <c r="X101" s="74" t="s">
        <v>735</v>
      </c>
      <c r="Y101" s="64">
        <v>718</v>
      </c>
      <c r="Z101" s="100">
        <v>736</v>
      </c>
      <c r="AA101" s="78">
        <v>-18</v>
      </c>
      <c r="AB101" s="64">
        <v>32</v>
      </c>
      <c r="AC101" s="100">
        <v>30</v>
      </c>
      <c r="AD101" s="78">
        <v>2</v>
      </c>
      <c r="AE101" s="64">
        <v>0</v>
      </c>
      <c r="AF101" s="100">
        <v>0</v>
      </c>
      <c r="AG101" s="78">
        <v>0</v>
      </c>
      <c r="AH101" s="64">
        <v>1</v>
      </c>
      <c r="AI101" s="100" t="s">
        <v>702</v>
      </c>
      <c r="AJ101" s="78" t="s">
        <v>702</v>
      </c>
      <c r="AK101" s="64">
        <v>0</v>
      </c>
      <c r="AL101" s="100" t="s">
        <v>702</v>
      </c>
      <c r="AM101" s="77" t="s">
        <v>702</v>
      </c>
    </row>
    <row r="102" spans="1:39" x14ac:dyDescent="0.25">
      <c r="A102" t="s">
        <v>533</v>
      </c>
      <c r="B102" s="102" t="s">
        <v>678</v>
      </c>
      <c r="C102" t="s">
        <v>532</v>
      </c>
      <c r="D102" s="64">
        <v>30</v>
      </c>
      <c r="E102">
        <v>39</v>
      </c>
      <c r="F102">
        <v>848</v>
      </c>
      <c r="G102" s="78">
        <v>917</v>
      </c>
      <c r="H102">
        <v>67</v>
      </c>
      <c r="I102">
        <v>0</v>
      </c>
      <c r="J102">
        <v>1</v>
      </c>
      <c r="K102">
        <v>1</v>
      </c>
      <c r="L102" s="90">
        <v>2</v>
      </c>
      <c r="M102">
        <v>0</v>
      </c>
      <c r="N102">
        <v>0</v>
      </c>
      <c r="O102" s="65">
        <v>1</v>
      </c>
      <c r="P102" s="64">
        <v>7</v>
      </c>
      <c r="Q102">
        <v>2</v>
      </c>
      <c r="R102">
        <v>3</v>
      </c>
      <c r="S102">
        <v>0</v>
      </c>
      <c r="T102">
        <v>0</v>
      </c>
      <c r="U102">
        <v>0</v>
      </c>
      <c r="V102">
        <v>0</v>
      </c>
      <c r="W102" s="78">
        <v>12</v>
      </c>
      <c r="X102" s="74" t="s">
        <v>735</v>
      </c>
      <c r="Y102" s="64">
        <v>938</v>
      </c>
      <c r="Z102" s="100">
        <v>750</v>
      </c>
      <c r="AA102" s="78">
        <v>188</v>
      </c>
      <c r="AB102" s="64">
        <v>62</v>
      </c>
      <c r="AC102" s="100">
        <v>42</v>
      </c>
      <c r="AD102" s="78">
        <v>20</v>
      </c>
      <c r="AE102" s="64">
        <v>0</v>
      </c>
      <c r="AF102" s="100">
        <v>0</v>
      </c>
      <c r="AG102" s="78">
        <v>0</v>
      </c>
      <c r="AH102" s="64">
        <v>0</v>
      </c>
      <c r="AI102" s="100" t="s">
        <v>702</v>
      </c>
      <c r="AJ102" s="78" t="s">
        <v>702</v>
      </c>
      <c r="AK102" s="64">
        <v>0</v>
      </c>
      <c r="AL102" s="100" t="s">
        <v>702</v>
      </c>
      <c r="AM102" s="77" t="s">
        <v>702</v>
      </c>
    </row>
    <row r="103" spans="1:39" x14ac:dyDescent="0.25">
      <c r="A103" t="s">
        <v>381</v>
      </c>
      <c r="B103" s="102" t="s">
        <v>678</v>
      </c>
      <c r="C103" t="s">
        <v>380</v>
      </c>
      <c r="D103" s="64">
        <v>26</v>
      </c>
      <c r="E103">
        <v>66</v>
      </c>
      <c r="F103">
        <v>1393</v>
      </c>
      <c r="G103" s="78">
        <v>1485</v>
      </c>
      <c r="H103">
        <v>92</v>
      </c>
      <c r="I103">
        <v>0</v>
      </c>
      <c r="J103">
        <v>1</v>
      </c>
      <c r="K103">
        <v>2</v>
      </c>
      <c r="L103" s="90">
        <v>3</v>
      </c>
      <c r="M103">
        <v>0</v>
      </c>
      <c r="N103">
        <v>0</v>
      </c>
      <c r="O103" s="65">
        <v>0</v>
      </c>
      <c r="P103" s="64">
        <v>4</v>
      </c>
      <c r="Q103">
        <v>4</v>
      </c>
      <c r="R103">
        <v>7</v>
      </c>
      <c r="S103">
        <v>0</v>
      </c>
      <c r="T103">
        <v>0</v>
      </c>
      <c r="U103">
        <v>0</v>
      </c>
      <c r="V103">
        <v>0</v>
      </c>
      <c r="W103" s="78">
        <v>15</v>
      </c>
      <c r="X103" s="74" t="s">
        <v>734</v>
      </c>
      <c r="Y103" s="64">
        <v>869</v>
      </c>
      <c r="Z103" s="100">
        <v>789</v>
      </c>
      <c r="AA103" s="78">
        <v>80</v>
      </c>
      <c r="AB103" s="64">
        <v>46</v>
      </c>
      <c r="AC103" s="100">
        <v>51</v>
      </c>
      <c r="AD103" s="78">
        <v>-5</v>
      </c>
      <c r="AE103" s="64">
        <v>0</v>
      </c>
      <c r="AF103" s="100">
        <v>0</v>
      </c>
      <c r="AG103" s="78">
        <v>0</v>
      </c>
      <c r="AH103" s="64">
        <v>0.4</v>
      </c>
      <c r="AI103" s="100" t="s">
        <v>702</v>
      </c>
      <c r="AJ103" s="78" t="s">
        <v>702</v>
      </c>
      <c r="AK103" s="64">
        <v>0</v>
      </c>
      <c r="AL103" s="100" t="s">
        <v>702</v>
      </c>
      <c r="AM103" s="77" t="s">
        <v>702</v>
      </c>
    </row>
    <row r="104" spans="1:39" x14ac:dyDescent="0.25">
      <c r="A104" t="s">
        <v>547</v>
      </c>
      <c r="B104" s="102" t="s">
        <v>678</v>
      </c>
      <c r="C104" t="s">
        <v>546</v>
      </c>
      <c r="D104" s="64">
        <v>1</v>
      </c>
      <c r="E104">
        <v>6</v>
      </c>
      <c r="F104">
        <v>195</v>
      </c>
      <c r="G104" s="78">
        <v>202</v>
      </c>
      <c r="H104">
        <v>0</v>
      </c>
      <c r="I104">
        <v>0</v>
      </c>
      <c r="J104">
        <v>0</v>
      </c>
      <c r="K104">
        <v>3</v>
      </c>
      <c r="L104" s="90">
        <v>3</v>
      </c>
      <c r="M104">
        <v>0</v>
      </c>
      <c r="N104">
        <v>0</v>
      </c>
      <c r="O104" s="65">
        <v>0</v>
      </c>
      <c r="P104" s="64">
        <v>0</v>
      </c>
      <c r="Q104">
        <v>0</v>
      </c>
      <c r="R104">
        <v>0</v>
      </c>
      <c r="S104">
        <v>0</v>
      </c>
      <c r="T104">
        <v>0</v>
      </c>
      <c r="U104">
        <v>0</v>
      </c>
      <c r="V104">
        <v>0</v>
      </c>
      <c r="W104" s="78">
        <v>0</v>
      </c>
      <c r="X104" s="74" t="s">
        <v>734</v>
      </c>
      <c r="Y104" s="64">
        <v>643</v>
      </c>
      <c r="Z104" s="100">
        <v>639</v>
      </c>
      <c r="AA104" s="78">
        <v>4</v>
      </c>
      <c r="AB104" s="64">
        <v>12</v>
      </c>
      <c r="AC104" s="100">
        <v>22</v>
      </c>
      <c r="AD104" s="78">
        <v>-10</v>
      </c>
      <c r="AE104" s="64">
        <v>4</v>
      </c>
      <c r="AF104" s="100">
        <v>1</v>
      </c>
      <c r="AG104" s="78">
        <v>3</v>
      </c>
      <c r="AH104" s="64">
        <v>1</v>
      </c>
      <c r="AI104" s="100" t="s">
        <v>702</v>
      </c>
      <c r="AJ104" s="78" t="s">
        <v>702</v>
      </c>
      <c r="AK104" s="64">
        <v>0</v>
      </c>
      <c r="AL104" s="100" t="s">
        <v>702</v>
      </c>
      <c r="AM104" s="77" t="s">
        <v>702</v>
      </c>
    </row>
    <row r="105" spans="1:39" x14ac:dyDescent="0.25">
      <c r="A105" t="s">
        <v>611</v>
      </c>
      <c r="B105" s="102" t="s">
        <v>678</v>
      </c>
      <c r="C105" t="s">
        <v>610</v>
      </c>
      <c r="D105" s="64">
        <v>8</v>
      </c>
      <c r="E105">
        <v>20</v>
      </c>
      <c r="F105">
        <v>217</v>
      </c>
      <c r="G105" s="78">
        <v>245</v>
      </c>
      <c r="H105">
        <v>16</v>
      </c>
      <c r="I105">
        <v>1</v>
      </c>
      <c r="J105">
        <v>0</v>
      </c>
      <c r="K105">
        <v>2</v>
      </c>
      <c r="L105" s="90">
        <v>3</v>
      </c>
      <c r="M105">
        <v>0</v>
      </c>
      <c r="N105">
        <v>1</v>
      </c>
      <c r="O105" s="65">
        <v>0</v>
      </c>
      <c r="P105" s="64">
        <v>4</v>
      </c>
      <c r="Q105">
        <v>1</v>
      </c>
      <c r="R105">
        <v>3</v>
      </c>
      <c r="S105">
        <v>0</v>
      </c>
      <c r="T105">
        <v>0</v>
      </c>
      <c r="U105">
        <v>0</v>
      </c>
      <c r="V105">
        <v>1</v>
      </c>
      <c r="W105" s="78">
        <v>9</v>
      </c>
      <c r="X105" s="74" t="s">
        <v>734</v>
      </c>
      <c r="Y105" s="64">
        <v>747</v>
      </c>
      <c r="Z105" s="100">
        <v>679</v>
      </c>
      <c r="AA105" s="78">
        <v>68</v>
      </c>
      <c r="AB105" s="64">
        <v>15</v>
      </c>
      <c r="AC105" s="100">
        <v>14</v>
      </c>
      <c r="AD105" s="78">
        <v>1</v>
      </c>
      <c r="AE105" s="64">
        <v>3</v>
      </c>
      <c r="AF105" s="100">
        <v>0</v>
      </c>
      <c r="AG105" s="78">
        <v>3</v>
      </c>
      <c r="AH105" s="64">
        <v>2</v>
      </c>
      <c r="AI105" s="100" t="s">
        <v>702</v>
      </c>
      <c r="AJ105" s="78" t="s">
        <v>702</v>
      </c>
      <c r="AK105" s="64">
        <v>0</v>
      </c>
      <c r="AL105" s="100" t="s">
        <v>702</v>
      </c>
      <c r="AM105" s="77" t="s">
        <v>702</v>
      </c>
    </row>
    <row r="106" spans="1:39" x14ac:dyDescent="0.25">
      <c r="A106" t="s">
        <v>423</v>
      </c>
      <c r="B106" s="102" t="s">
        <v>678</v>
      </c>
      <c r="C106" t="s">
        <v>422</v>
      </c>
      <c r="D106" s="64">
        <v>6</v>
      </c>
      <c r="E106">
        <v>15</v>
      </c>
      <c r="F106">
        <v>174</v>
      </c>
      <c r="G106" s="78">
        <v>195</v>
      </c>
      <c r="H106">
        <v>9</v>
      </c>
      <c r="I106">
        <v>0</v>
      </c>
      <c r="J106">
        <v>2</v>
      </c>
      <c r="K106">
        <v>2</v>
      </c>
      <c r="L106" s="90">
        <v>4</v>
      </c>
      <c r="M106">
        <v>0</v>
      </c>
      <c r="N106">
        <v>0</v>
      </c>
      <c r="O106" s="65">
        <v>0</v>
      </c>
      <c r="P106" s="64">
        <v>1</v>
      </c>
      <c r="Q106">
        <v>1</v>
      </c>
      <c r="R106">
        <v>1</v>
      </c>
      <c r="S106">
        <v>0</v>
      </c>
      <c r="T106">
        <v>0</v>
      </c>
      <c r="U106">
        <v>0</v>
      </c>
      <c r="V106">
        <v>0</v>
      </c>
      <c r="W106" s="78">
        <v>3</v>
      </c>
      <c r="X106" s="74" t="s">
        <v>735</v>
      </c>
      <c r="Y106" s="64">
        <v>657</v>
      </c>
      <c r="Z106" s="100">
        <v>616</v>
      </c>
      <c r="AA106" s="78">
        <v>41</v>
      </c>
      <c r="AB106" s="64">
        <v>11</v>
      </c>
      <c r="AC106" s="100">
        <v>10</v>
      </c>
      <c r="AD106" s="78">
        <v>1</v>
      </c>
      <c r="AE106" s="64">
        <v>7</v>
      </c>
      <c r="AF106" s="100">
        <v>3</v>
      </c>
      <c r="AG106" s="78">
        <v>4</v>
      </c>
      <c r="AH106" s="64">
        <v>0.4</v>
      </c>
      <c r="AI106" s="100" t="s">
        <v>702</v>
      </c>
      <c r="AJ106" s="78" t="s">
        <v>702</v>
      </c>
      <c r="AK106" s="64">
        <v>0</v>
      </c>
      <c r="AL106" s="100" t="s">
        <v>702</v>
      </c>
      <c r="AM106" s="77" t="s">
        <v>702</v>
      </c>
    </row>
    <row r="107" spans="1:39" x14ac:dyDescent="0.25">
      <c r="A107" t="s">
        <v>383</v>
      </c>
      <c r="B107" s="102" t="s">
        <v>678</v>
      </c>
      <c r="C107" t="s">
        <v>382</v>
      </c>
      <c r="D107" s="64">
        <v>35</v>
      </c>
      <c r="E107">
        <v>50</v>
      </c>
      <c r="F107">
        <v>377</v>
      </c>
      <c r="G107" s="78">
        <v>462</v>
      </c>
      <c r="H107">
        <v>21</v>
      </c>
      <c r="I107">
        <v>0</v>
      </c>
      <c r="J107">
        <v>0</v>
      </c>
      <c r="K107">
        <v>0</v>
      </c>
      <c r="L107" s="90">
        <v>0</v>
      </c>
      <c r="M107">
        <v>0</v>
      </c>
      <c r="N107">
        <v>0</v>
      </c>
      <c r="O107" s="65">
        <v>0</v>
      </c>
      <c r="P107" s="64">
        <v>5</v>
      </c>
      <c r="Q107">
        <v>1</v>
      </c>
      <c r="R107">
        <v>0</v>
      </c>
      <c r="S107">
        <v>0</v>
      </c>
      <c r="T107">
        <v>0</v>
      </c>
      <c r="U107">
        <v>0</v>
      </c>
      <c r="V107">
        <v>1</v>
      </c>
      <c r="W107" s="78">
        <v>7</v>
      </c>
      <c r="X107" s="74" t="s">
        <v>735</v>
      </c>
      <c r="Y107" s="64">
        <v>638</v>
      </c>
      <c r="Z107" s="100">
        <v>518</v>
      </c>
      <c r="AA107" s="78">
        <v>120</v>
      </c>
      <c r="AB107" s="64">
        <v>16</v>
      </c>
      <c r="AC107" s="100">
        <v>30</v>
      </c>
      <c r="AD107" s="78">
        <v>-14</v>
      </c>
      <c r="AE107" s="64">
        <v>0</v>
      </c>
      <c r="AF107" s="100">
        <v>0</v>
      </c>
      <c r="AG107" s="78">
        <v>0</v>
      </c>
      <c r="AH107" s="64">
        <v>2</v>
      </c>
      <c r="AI107" s="100" t="s">
        <v>702</v>
      </c>
      <c r="AJ107" s="78" t="s">
        <v>702</v>
      </c>
      <c r="AK107" s="64">
        <v>1</v>
      </c>
      <c r="AL107" s="100" t="s">
        <v>702</v>
      </c>
      <c r="AM107" s="77" t="s">
        <v>702</v>
      </c>
    </row>
    <row r="108" spans="1:39" x14ac:dyDescent="0.25">
      <c r="A108" t="s">
        <v>493</v>
      </c>
      <c r="B108" s="102" t="s">
        <v>678</v>
      </c>
      <c r="C108" t="s">
        <v>492</v>
      </c>
      <c r="D108" s="64">
        <v>4</v>
      </c>
      <c r="E108">
        <v>18</v>
      </c>
      <c r="F108">
        <v>179</v>
      </c>
      <c r="G108" s="78">
        <v>201</v>
      </c>
      <c r="H108">
        <v>13</v>
      </c>
      <c r="I108">
        <v>0</v>
      </c>
      <c r="J108">
        <v>0</v>
      </c>
      <c r="K108">
        <v>2</v>
      </c>
      <c r="L108" s="90">
        <v>2</v>
      </c>
      <c r="M108">
        <v>0</v>
      </c>
      <c r="N108">
        <v>0</v>
      </c>
      <c r="O108" s="65">
        <v>0</v>
      </c>
      <c r="P108" s="64">
        <v>7</v>
      </c>
      <c r="Q108">
        <v>0</v>
      </c>
      <c r="R108">
        <v>3</v>
      </c>
      <c r="S108">
        <v>0</v>
      </c>
      <c r="T108">
        <v>0</v>
      </c>
      <c r="U108">
        <v>0</v>
      </c>
      <c r="V108">
        <v>3</v>
      </c>
      <c r="W108" s="78">
        <v>13</v>
      </c>
      <c r="X108" s="74" t="s">
        <v>735</v>
      </c>
      <c r="Y108" s="64">
        <v>326</v>
      </c>
      <c r="Z108" s="100">
        <v>273</v>
      </c>
      <c r="AA108" s="78">
        <v>53</v>
      </c>
      <c r="AB108" s="64">
        <v>20</v>
      </c>
      <c r="AC108" s="100">
        <v>12</v>
      </c>
      <c r="AD108" s="78">
        <v>8</v>
      </c>
      <c r="AE108" s="64">
        <v>0</v>
      </c>
      <c r="AF108" s="100">
        <v>0</v>
      </c>
      <c r="AG108" s="78">
        <v>0</v>
      </c>
      <c r="AH108" s="64" t="s">
        <v>703</v>
      </c>
      <c r="AI108" s="100" t="s">
        <v>702</v>
      </c>
      <c r="AJ108" s="78" t="s">
        <v>702</v>
      </c>
      <c r="AK108" s="64">
        <v>0</v>
      </c>
      <c r="AL108" s="100" t="s">
        <v>702</v>
      </c>
      <c r="AM108" s="77" t="s">
        <v>702</v>
      </c>
    </row>
    <row r="109" spans="1:39" x14ac:dyDescent="0.25">
      <c r="A109" t="s">
        <v>527</v>
      </c>
      <c r="B109" s="102" t="s">
        <v>678</v>
      </c>
      <c r="C109" t="s">
        <v>526</v>
      </c>
      <c r="D109" s="64">
        <v>10</v>
      </c>
      <c r="E109">
        <v>21</v>
      </c>
      <c r="F109">
        <v>279</v>
      </c>
      <c r="G109" s="78">
        <v>310</v>
      </c>
      <c r="H109">
        <v>8</v>
      </c>
      <c r="I109">
        <v>0</v>
      </c>
      <c r="J109">
        <v>2</v>
      </c>
      <c r="K109">
        <v>0</v>
      </c>
      <c r="L109" s="90">
        <v>2</v>
      </c>
      <c r="M109">
        <v>0</v>
      </c>
      <c r="N109">
        <v>0</v>
      </c>
      <c r="O109" s="65">
        <v>0</v>
      </c>
      <c r="P109" s="91">
        <v>0</v>
      </c>
      <c r="Q109" s="92">
        <v>0</v>
      </c>
      <c r="R109" s="92">
        <v>0</v>
      </c>
      <c r="S109" s="92">
        <v>0</v>
      </c>
      <c r="T109" s="92">
        <v>0</v>
      </c>
      <c r="U109" s="92">
        <v>0</v>
      </c>
      <c r="V109" s="92">
        <v>0</v>
      </c>
      <c r="W109" s="93">
        <v>0</v>
      </c>
      <c r="X109" s="74" t="s">
        <v>735</v>
      </c>
      <c r="Y109" s="64">
        <v>838</v>
      </c>
      <c r="Z109" s="100">
        <v>842</v>
      </c>
      <c r="AA109" s="78">
        <v>-4</v>
      </c>
      <c r="AB109" s="64">
        <v>26</v>
      </c>
      <c r="AC109" s="100">
        <v>35</v>
      </c>
      <c r="AD109" s="78">
        <v>-9</v>
      </c>
      <c r="AE109" s="64">
        <v>1</v>
      </c>
      <c r="AF109" s="100">
        <v>0</v>
      </c>
      <c r="AG109" s="78">
        <v>1</v>
      </c>
      <c r="AH109" s="64">
        <v>0.4</v>
      </c>
      <c r="AI109" s="100" t="s">
        <v>702</v>
      </c>
      <c r="AJ109" s="78" t="s">
        <v>702</v>
      </c>
      <c r="AK109" s="64">
        <v>0</v>
      </c>
      <c r="AL109" s="100" t="s">
        <v>702</v>
      </c>
      <c r="AM109" s="77" t="s">
        <v>702</v>
      </c>
    </row>
    <row r="110" spans="1:39" x14ac:dyDescent="0.25">
      <c r="A110" t="s">
        <v>599</v>
      </c>
      <c r="B110" s="102" t="s">
        <v>678</v>
      </c>
      <c r="C110" t="s">
        <v>598</v>
      </c>
      <c r="D110" s="64">
        <v>13</v>
      </c>
      <c r="E110">
        <v>46</v>
      </c>
      <c r="F110">
        <v>371</v>
      </c>
      <c r="G110" s="78">
        <v>430</v>
      </c>
      <c r="H110">
        <v>14</v>
      </c>
      <c r="I110">
        <v>0</v>
      </c>
      <c r="J110">
        <v>0</v>
      </c>
      <c r="K110">
        <v>1</v>
      </c>
      <c r="L110" s="90">
        <v>1</v>
      </c>
      <c r="M110">
        <v>0</v>
      </c>
      <c r="N110">
        <v>0</v>
      </c>
      <c r="O110" s="65">
        <v>0</v>
      </c>
      <c r="P110" s="64">
        <v>3</v>
      </c>
      <c r="Q110">
        <v>7</v>
      </c>
      <c r="R110">
        <v>0</v>
      </c>
      <c r="S110">
        <v>0</v>
      </c>
      <c r="T110">
        <v>0</v>
      </c>
      <c r="U110">
        <v>0</v>
      </c>
      <c r="V110">
        <v>3</v>
      </c>
      <c r="W110" s="78">
        <v>13</v>
      </c>
      <c r="X110" s="74" t="s">
        <v>735</v>
      </c>
      <c r="Y110" s="64">
        <v>619</v>
      </c>
      <c r="Z110" s="100">
        <v>492</v>
      </c>
      <c r="AA110" s="78">
        <v>127</v>
      </c>
      <c r="AB110" s="64">
        <v>33</v>
      </c>
      <c r="AC110" s="100">
        <v>16</v>
      </c>
      <c r="AD110" s="78">
        <v>17</v>
      </c>
      <c r="AE110" s="64">
        <v>0</v>
      </c>
      <c r="AF110" s="100">
        <v>0</v>
      </c>
      <c r="AG110" s="78">
        <v>0</v>
      </c>
      <c r="AH110" s="64">
        <v>2</v>
      </c>
      <c r="AI110" s="100" t="s">
        <v>702</v>
      </c>
      <c r="AJ110" s="78" t="s">
        <v>702</v>
      </c>
      <c r="AK110" s="64">
        <v>0</v>
      </c>
      <c r="AL110" s="100" t="s">
        <v>702</v>
      </c>
      <c r="AM110" s="77" t="s">
        <v>702</v>
      </c>
    </row>
    <row r="111" spans="1:39" x14ac:dyDescent="0.25">
      <c r="A111" t="s">
        <v>633</v>
      </c>
      <c r="B111" s="102" t="s">
        <v>678</v>
      </c>
      <c r="C111" t="s">
        <v>632</v>
      </c>
      <c r="D111" s="64">
        <v>28</v>
      </c>
      <c r="E111">
        <v>45</v>
      </c>
      <c r="F111">
        <v>468</v>
      </c>
      <c r="G111" s="78">
        <v>541</v>
      </c>
      <c r="H111">
        <v>12</v>
      </c>
      <c r="I111">
        <v>1</v>
      </c>
      <c r="J111">
        <v>1</v>
      </c>
      <c r="K111">
        <v>2</v>
      </c>
      <c r="L111" s="90">
        <v>4</v>
      </c>
      <c r="M111">
        <v>1</v>
      </c>
      <c r="N111">
        <v>0</v>
      </c>
      <c r="O111" s="65">
        <v>0</v>
      </c>
      <c r="P111" s="64">
        <v>10</v>
      </c>
      <c r="Q111">
        <v>2</v>
      </c>
      <c r="R111">
        <v>0</v>
      </c>
      <c r="S111">
        <v>0</v>
      </c>
      <c r="T111">
        <v>0</v>
      </c>
      <c r="U111">
        <v>0</v>
      </c>
      <c r="V111">
        <v>4</v>
      </c>
      <c r="W111" s="78">
        <v>16</v>
      </c>
      <c r="X111" s="74" t="s">
        <v>734</v>
      </c>
      <c r="Y111" s="64">
        <v>1546</v>
      </c>
      <c r="Z111" s="100">
        <v>1229</v>
      </c>
      <c r="AA111" s="78">
        <v>317</v>
      </c>
      <c r="AB111" s="64">
        <v>86</v>
      </c>
      <c r="AC111" s="100">
        <v>73</v>
      </c>
      <c r="AD111" s="78">
        <v>13</v>
      </c>
      <c r="AE111" s="64">
        <v>1</v>
      </c>
      <c r="AF111" s="100">
        <v>1</v>
      </c>
      <c r="AG111" s="78">
        <v>0</v>
      </c>
      <c r="AH111" s="64">
        <v>2</v>
      </c>
      <c r="AI111" s="100" t="s">
        <v>702</v>
      </c>
      <c r="AJ111" s="78" t="s">
        <v>702</v>
      </c>
      <c r="AK111" s="64">
        <v>0</v>
      </c>
      <c r="AL111" s="100" t="s">
        <v>702</v>
      </c>
      <c r="AM111" s="77" t="s">
        <v>702</v>
      </c>
    </row>
    <row r="112" spans="1:39" x14ac:dyDescent="0.25">
      <c r="A112" t="s">
        <v>473</v>
      </c>
      <c r="B112" s="102" t="s">
        <v>678</v>
      </c>
      <c r="C112" t="s">
        <v>472</v>
      </c>
      <c r="D112" s="64">
        <v>30</v>
      </c>
      <c r="E112">
        <v>42</v>
      </c>
      <c r="F112">
        <v>1017</v>
      </c>
      <c r="G112" s="78">
        <v>1089</v>
      </c>
      <c r="H112">
        <v>32</v>
      </c>
      <c r="I112">
        <v>1</v>
      </c>
      <c r="J112">
        <v>2</v>
      </c>
      <c r="K112">
        <v>5</v>
      </c>
      <c r="L112" s="90">
        <v>8</v>
      </c>
      <c r="M112">
        <v>0</v>
      </c>
      <c r="N112">
        <v>0</v>
      </c>
      <c r="O112" s="65">
        <v>0</v>
      </c>
      <c r="P112" s="64">
        <v>1</v>
      </c>
      <c r="Q112">
        <v>1</v>
      </c>
      <c r="R112">
        <v>0</v>
      </c>
      <c r="S112">
        <v>1</v>
      </c>
      <c r="T112">
        <v>0</v>
      </c>
      <c r="U112">
        <v>0</v>
      </c>
      <c r="V112">
        <v>0</v>
      </c>
      <c r="W112" s="78">
        <v>3</v>
      </c>
      <c r="X112" s="74" t="s">
        <v>734</v>
      </c>
      <c r="Y112" s="64">
        <v>1636</v>
      </c>
      <c r="Z112" s="100">
        <v>1671</v>
      </c>
      <c r="AA112" s="78">
        <v>-35</v>
      </c>
      <c r="AB112" s="64">
        <v>83</v>
      </c>
      <c r="AC112" s="100">
        <v>98</v>
      </c>
      <c r="AD112" s="78">
        <v>-15</v>
      </c>
      <c r="AE112" s="64">
        <v>0</v>
      </c>
      <c r="AF112" s="100">
        <v>2</v>
      </c>
      <c r="AG112" s="78">
        <v>-2</v>
      </c>
      <c r="AH112" s="64">
        <v>1</v>
      </c>
      <c r="AI112" s="100" t="s">
        <v>702</v>
      </c>
      <c r="AJ112" s="78" t="s">
        <v>702</v>
      </c>
      <c r="AK112" s="64">
        <v>0</v>
      </c>
      <c r="AL112" s="100" t="s">
        <v>702</v>
      </c>
      <c r="AM112" s="77" t="s">
        <v>702</v>
      </c>
    </row>
    <row r="113" spans="1:39" x14ac:dyDescent="0.25">
      <c r="A113" s="63" t="s">
        <v>635</v>
      </c>
      <c r="B113" s="102" t="s">
        <v>678</v>
      </c>
      <c r="C113" s="63" t="s">
        <v>634</v>
      </c>
      <c r="D113" s="64">
        <v>8</v>
      </c>
      <c r="E113" s="63">
        <v>30</v>
      </c>
      <c r="F113" s="63">
        <v>514</v>
      </c>
      <c r="G113" s="78">
        <v>552</v>
      </c>
      <c r="H113" s="63">
        <v>2</v>
      </c>
      <c r="I113" s="63">
        <v>0</v>
      </c>
      <c r="J113" s="63">
        <v>0</v>
      </c>
      <c r="K113" s="63">
        <v>3</v>
      </c>
      <c r="L113" s="77">
        <v>3</v>
      </c>
      <c r="M113" s="63">
        <v>0</v>
      </c>
      <c r="N113" s="63">
        <v>0</v>
      </c>
      <c r="O113" s="65">
        <v>0</v>
      </c>
      <c r="P113" s="64">
        <v>17</v>
      </c>
      <c r="Q113" s="63">
        <v>9</v>
      </c>
      <c r="R113" s="63">
        <v>0</v>
      </c>
      <c r="S113" s="63">
        <v>1</v>
      </c>
      <c r="T113" s="63">
        <v>0</v>
      </c>
      <c r="U113" s="63">
        <v>0</v>
      </c>
      <c r="V113" s="63">
        <v>2</v>
      </c>
      <c r="W113" s="78">
        <v>29</v>
      </c>
      <c r="X113" s="74" t="s">
        <v>735</v>
      </c>
      <c r="Y113" s="64">
        <v>1490</v>
      </c>
      <c r="Z113" s="103">
        <v>1674</v>
      </c>
      <c r="AA113" s="78">
        <v>-184</v>
      </c>
      <c r="AB113" s="64">
        <v>79</v>
      </c>
      <c r="AC113" s="103">
        <v>96</v>
      </c>
      <c r="AD113" s="78">
        <v>-17</v>
      </c>
      <c r="AE113" s="64">
        <v>1</v>
      </c>
      <c r="AF113" s="103">
        <v>2</v>
      </c>
      <c r="AG113" s="78">
        <v>-1</v>
      </c>
      <c r="AH113" s="64">
        <v>2.5</v>
      </c>
      <c r="AI113" s="103" t="s">
        <v>702</v>
      </c>
      <c r="AJ113" s="78" t="s">
        <v>702</v>
      </c>
      <c r="AK113" s="64">
        <v>0</v>
      </c>
      <c r="AL113" s="103" t="s">
        <v>702</v>
      </c>
      <c r="AM113" s="77" t="s">
        <v>702</v>
      </c>
    </row>
    <row r="114" spans="1:39" x14ac:dyDescent="0.25">
      <c r="A114" t="s">
        <v>77</v>
      </c>
      <c r="B114" s="102" t="s">
        <v>678</v>
      </c>
      <c r="C114" t="s">
        <v>76</v>
      </c>
      <c r="D114" s="64">
        <v>2</v>
      </c>
      <c r="E114">
        <v>17</v>
      </c>
      <c r="F114">
        <v>109</v>
      </c>
      <c r="G114" s="78">
        <v>128</v>
      </c>
      <c r="H114">
        <v>7</v>
      </c>
      <c r="I114">
        <v>0</v>
      </c>
      <c r="J114">
        <v>0</v>
      </c>
      <c r="K114">
        <v>0</v>
      </c>
      <c r="L114" s="90">
        <v>0</v>
      </c>
      <c r="M114">
        <v>0</v>
      </c>
      <c r="N114">
        <v>0</v>
      </c>
      <c r="O114" s="65">
        <v>0</v>
      </c>
      <c r="P114" s="64">
        <v>2</v>
      </c>
      <c r="Q114">
        <v>3</v>
      </c>
      <c r="R114">
        <v>1</v>
      </c>
      <c r="S114">
        <v>0</v>
      </c>
      <c r="T114">
        <v>0</v>
      </c>
      <c r="U114">
        <v>0</v>
      </c>
      <c r="V114">
        <v>0</v>
      </c>
      <c r="W114" s="78">
        <v>6</v>
      </c>
      <c r="X114" s="74" t="s">
        <v>735</v>
      </c>
      <c r="Y114" s="64">
        <v>468</v>
      </c>
      <c r="Z114" s="100">
        <v>368</v>
      </c>
      <c r="AA114" s="78">
        <v>100</v>
      </c>
      <c r="AB114" s="64">
        <v>9</v>
      </c>
      <c r="AC114" s="100">
        <v>9</v>
      </c>
      <c r="AD114" s="78">
        <v>0</v>
      </c>
      <c r="AE114" s="64" t="s">
        <v>707</v>
      </c>
      <c r="AF114" s="100" t="s">
        <v>707</v>
      </c>
      <c r="AG114" s="78" t="s">
        <v>707</v>
      </c>
      <c r="AH114" s="64">
        <v>0</v>
      </c>
      <c r="AI114" s="100" t="s">
        <v>702</v>
      </c>
      <c r="AJ114" s="78" t="s">
        <v>702</v>
      </c>
      <c r="AK114" s="64">
        <v>0</v>
      </c>
      <c r="AL114" s="100" t="s">
        <v>702</v>
      </c>
      <c r="AM114" s="77" t="s">
        <v>702</v>
      </c>
    </row>
    <row r="115" spans="1:39" x14ac:dyDescent="0.25">
      <c r="A115" t="s">
        <v>405</v>
      </c>
      <c r="B115" s="102" t="s">
        <v>678</v>
      </c>
      <c r="C115" t="s">
        <v>404</v>
      </c>
      <c r="D115" s="64">
        <v>43</v>
      </c>
      <c r="E115">
        <v>84</v>
      </c>
      <c r="F115">
        <v>1635</v>
      </c>
      <c r="G115" s="78">
        <v>1762</v>
      </c>
      <c r="H115">
        <v>206</v>
      </c>
      <c r="I115">
        <v>0</v>
      </c>
      <c r="J115">
        <v>0</v>
      </c>
      <c r="K115">
        <v>4</v>
      </c>
      <c r="L115" s="90">
        <v>4</v>
      </c>
      <c r="M115">
        <v>0</v>
      </c>
      <c r="N115">
        <v>2</v>
      </c>
      <c r="O115" s="65">
        <v>0</v>
      </c>
      <c r="P115" s="64">
        <v>2</v>
      </c>
      <c r="Q115">
        <v>2</v>
      </c>
      <c r="R115">
        <v>12</v>
      </c>
      <c r="S115">
        <v>0</v>
      </c>
      <c r="T115">
        <v>0</v>
      </c>
      <c r="U115">
        <v>0</v>
      </c>
      <c r="V115">
        <v>0</v>
      </c>
      <c r="W115" s="78">
        <v>16</v>
      </c>
      <c r="X115" s="74" t="s">
        <v>734</v>
      </c>
      <c r="Y115" s="64">
        <v>1419</v>
      </c>
      <c r="Z115" s="100">
        <v>1149</v>
      </c>
      <c r="AA115" s="78">
        <v>270</v>
      </c>
      <c r="AB115" s="64">
        <v>109</v>
      </c>
      <c r="AC115" s="100">
        <v>102</v>
      </c>
      <c r="AD115" s="78">
        <v>7</v>
      </c>
      <c r="AE115" s="64">
        <v>5</v>
      </c>
      <c r="AF115" s="100">
        <v>0</v>
      </c>
      <c r="AG115" s="78">
        <v>5</v>
      </c>
      <c r="AH115" s="64">
        <v>0</v>
      </c>
      <c r="AI115" s="100" t="s">
        <v>702</v>
      </c>
      <c r="AJ115" s="78" t="s">
        <v>702</v>
      </c>
      <c r="AK115" s="64">
        <v>0</v>
      </c>
      <c r="AL115" s="100" t="s">
        <v>702</v>
      </c>
      <c r="AM115" s="77" t="s">
        <v>702</v>
      </c>
    </row>
    <row r="116" spans="1:39" x14ac:dyDescent="0.25">
      <c r="A116" t="s">
        <v>637</v>
      </c>
      <c r="B116" s="102" t="s">
        <v>678</v>
      </c>
      <c r="C116" t="s">
        <v>636</v>
      </c>
      <c r="D116" s="64">
        <v>1</v>
      </c>
      <c r="E116">
        <v>27</v>
      </c>
      <c r="F116">
        <v>241</v>
      </c>
      <c r="G116" s="78">
        <v>269</v>
      </c>
      <c r="H116">
        <v>1</v>
      </c>
      <c r="I116">
        <v>0</v>
      </c>
      <c r="J116">
        <v>1</v>
      </c>
      <c r="K116">
        <v>2</v>
      </c>
      <c r="L116" s="90">
        <v>3</v>
      </c>
      <c r="M116">
        <v>0</v>
      </c>
      <c r="N116">
        <v>0</v>
      </c>
      <c r="O116" s="65">
        <v>0</v>
      </c>
      <c r="P116" s="64">
        <v>12</v>
      </c>
      <c r="Q116">
        <v>2</v>
      </c>
      <c r="R116">
        <v>0</v>
      </c>
      <c r="S116">
        <v>0</v>
      </c>
      <c r="T116">
        <v>0</v>
      </c>
      <c r="U116">
        <v>0</v>
      </c>
      <c r="V116">
        <v>1</v>
      </c>
      <c r="W116" s="78">
        <v>15</v>
      </c>
      <c r="X116" s="74" t="s">
        <v>734</v>
      </c>
      <c r="Y116" s="64">
        <v>1495</v>
      </c>
      <c r="Z116" s="100">
        <v>1401</v>
      </c>
      <c r="AA116" s="78">
        <v>94</v>
      </c>
      <c r="AB116" s="64">
        <v>43</v>
      </c>
      <c r="AC116" s="100">
        <v>40</v>
      </c>
      <c r="AD116" s="78">
        <v>3</v>
      </c>
      <c r="AE116" s="64">
        <v>1</v>
      </c>
      <c r="AF116" s="100">
        <v>3</v>
      </c>
      <c r="AG116" s="78">
        <v>-2</v>
      </c>
      <c r="AH116" s="64" t="s">
        <v>703</v>
      </c>
      <c r="AI116" s="100" t="s">
        <v>702</v>
      </c>
      <c r="AJ116" s="78" t="s">
        <v>702</v>
      </c>
      <c r="AK116" s="64">
        <v>0</v>
      </c>
      <c r="AL116" s="100" t="s">
        <v>702</v>
      </c>
      <c r="AM116" s="77" t="s">
        <v>702</v>
      </c>
    </row>
    <row r="117" spans="1:39" x14ac:dyDescent="0.25">
      <c r="A117" t="s">
        <v>571</v>
      </c>
      <c r="B117" s="102" t="s">
        <v>678</v>
      </c>
      <c r="C117" t="s">
        <v>570</v>
      </c>
      <c r="D117" s="64">
        <v>22</v>
      </c>
      <c r="E117">
        <v>105</v>
      </c>
      <c r="F117">
        <v>1154</v>
      </c>
      <c r="G117" s="78">
        <v>1281</v>
      </c>
      <c r="H117">
        <v>64</v>
      </c>
      <c r="I117">
        <v>0</v>
      </c>
      <c r="J117">
        <v>0</v>
      </c>
      <c r="K117">
        <v>6</v>
      </c>
      <c r="L117" s="90">
        <v>6</v>
      </c>
      <c r="M117">
        <v>0</v>
      </c>
      <c r="N117">
        <v>0</v>
      </c>
      <c r="O117" s="65">
        <v>0</v>
      </c>
      <c r="P117" s="64">
        <v>2</v>
      </c>
      <c r="Q117">
        <v>11</v>
      </c>
      <c r="R117">
        <v>1</v>
      </c>
      <c r="S117">
        <v>0</v>
      </c>
      <c r="T117">
        <v>0</v>
      </c>
      <c r="U117">
        <v>0</v>
      </c>
      <c r="V117">
        <v>0</v>
      </c>
      <c r="W117" s="78">
        <v>14</v>
      </c>
      <c r="X117" s="74" t="s">
        <v>735</v>
      </c>
      <c r="Y117" s="64">
        <v>1069</v>
      </c>
      <c r="Z117" s="100">
        <v>961</v>
      </c>
      <c r="AA117" s="78">
        <v>108</v>
      </c>
      <c r="AB117" s="64">
        <v>74</v>
      </c>
      <c r="AC117" s="100">
        <v>71</v>
      </c>
      <c r="AD117" s="78">
        <v>3</v>
      </c>
      <c r="AE117" s="64">
        <v>5</v>
      </c>
      <c r="AF117" s="100">
        <v>7</v>
      </c>
      <c r="AG117" s="78">
        <v>-2</v>
      </c>
      <c r="AH117" s="64">
        <v>1.5</v>
      </c>
      <c r="AI117" s="100" t="s">
        <v>702</v>
      </c>
      <c r="AJ117" s="78" t="s">
        <v>702</v>
      </c>
      <c r="AK117" s="64">
        <v>0</v>
      </c>
      <c r="AL117" s="100" t="s">
        <v>702</v>
      </c>
      <c r="AM117" s="77" t="s">
        <v>702</v>
      </c>
    </row>
    <row r="118" spans="1:39" x14ac:dyDescent="0.25">
      <c r="A118" t="s">
        <v>639</v>
      </c>
      <c r="B118" s="102" t="s">
        <v>678</v>
      </c>
      <c r="C118" t="s">
        <v>638</v>
      </c>
      <c r="D118" s="64">
        <v>6</v>
      </c>
      <c r="E118">
        <v>21</v>
      </c>
      <c r="F118">
        <v>256</v>
      </c>
      <c r="G118" s="78">
        <v>283</v>
      </c>
      <c r="H118">
        <v>0</v>
      </c>
      <c r="I118">
        <v>0</v>
      </c>
      <c r="J118">
        <v>0</v>
      </c>
      <c r="K118">
        <v>2</v>
      </c>
      <c r="L118" s="90">
        <v>2</v>
      </c>
      <c r="M118">
        <v>0</v>
      </c>
      <c r="N118">
        <v>0</v>
      </c>
      <c r="O118" s="65">
        <v>0</v>
      </c>
      <c r="P118" s="64">
        <v>11</v>
      </c>
      <c r="Q118">
        <v>3</v>
      </c>
      <c r="R118">
        <v>0</v>
      </c>
      <c r="S118">
        <v>0</v>
      </c>
      <c r="T118">
        <v>0</v>
      </c>
      <c r="U118">
        <v>0</v>
      </c>
      <c r="V118">
        <v>5</v>
      </c>
      <c r="W118" s="78">
        <v>19</v>
      </c>
      <c r="X118" s="74" t="s">
        <v>734</v>
      </c>
      <c r="Y118" s="64">
        <v>1676</v>
      </c>
      <c r="Z118" s="100">
        <v>1457</v>
      </c>
      <c r="AA118" s="78">
        <v>219</v>
      </c>
      <c r="AB118" s="64">
        <v>26</v>
      </c>
      <c r="AC118" s="100">
        <v>48</v>
      </c>
      <c r="AD118" s="78">
        <v>-22</v>
      </c>
      <c r="AE118" s="64">
        <v>0</v>
      </c>
      <c r="AF118" s="100">
        <v>0</v>
      </c>
      <c r="AG118" s="78">
        <v>0</v>
      </c>
      <c r="AH118" s="64">
        <v>2</v>
      </c>
      <c r="AI118" s="100" t="s">
        <v>702</v>
      </c>
      <c r="AJ118" s="78" t="s">
        <v>702</v>
      </c>
      <c r="AK118" s="64">
        <v>0</v>
      </c>
      <c r="AL118" s="100" t="s">
        <v>702</v>
      </c>
      <c r="AM118" s="77" t="s">
        <v>702</v>
      </c>
    </row>
    <row r="119" spans="1:39" x14ac:dyDescent="0.25">
      <c r="A119" t="s">
        <v>367</v>
      </c>
      <c r="B119" s="102" t="s">
        <v>678</v>
      </c>
      <c r="C119" t="s">
        <v>366</v>
      </c>
      <c r="D119" s="64">
        <v>5</v>
      </c>
      <c r="E119">
        <v>8</v>
      </c>
      <c r="F119">
        <v>166</v>
      </c>
      <c r="G119" s="78">
        <v>179</v>
      </c>
      <c r="H119">
        <v>12</v>
      </c>
      <c r="I119">
        <v>0</v>
      </c>
      <c r="J119">
        <v>0</v>
      </c>
      <c r="K119">
        <v>2</v>
      </c>
      <c r="L119" s="90">
        <v>2</v>
      </c>
      <c r="M119">
        <v>0</v>
      </c>
      <c r="N119">
        <v>0</v>
      </c>
      <c r="O119" s="65">
        <v>0</v>
      </c>
      <c r="P119" s="64">
        <v>0</v>
      </c>
      <c r="Q119">
        <v>0</v>
      </c>
      <c r="R119">
        <v>1</v>
      </c>
      <c r="S119">
        <v>0</v>
      </c>
      <c r="T119">
        <v>0</v>
      </c>
      <c r="U119">
        <v>0</v>
      </c>
      <c r="V119">
        <v>0</v>
      </c>
      <c r="W119" s="78">
        <v>1</v>
      </c>
      <c r="X119" s="74" t="s">
        <v>734</v>
      </c>
      <c r="Y119" s="64">
        <v>412</v>
      </c>
      <c r="Z119" s="100">
        <v>287</v>
      </c>
      <c r="AA119" s="78">
        <v>125</v>
      </c>
      <c r="AB119" s="64">
        <v>11</v>
      </c>
      <c r="AC119" s="100">
        <v>15</v>
      </c>
      <c r="AD119" s="78">
        <v>-4</v>
      </c>
      <c r="AE119" s="64">
        <v>1</v>
      </c>
      <c r="AF119" s="100">
        <v>0</v>
      </c>
      <c r="AG119" s="78">
        <v>1</v>
      </c>
      <c r="AH119" s="64">
        <v>0</v>
      </c>
      <c r="AI119" s="100" t="s">
        <v>702</v>
      </c>
      <c r="AJ119" s="78" t="s">
        <v>702</v>
      </c>
      <c r="AK119" s="64">
        <v>0</v>
      </c>
      <c r="AL119" s="100" t="s">
        <v>702</v>
      </c>
      <c r="AM119" s="77" t="s">
        <v>702</v>
      </c>
    </row>
    <row r="120" spans="1:39" x14ac:dyDescent="0.25">
      <c r="A120" t="s">
        <v>407</v>
      </c>
      <c r="B120" s="102" t="s">
        <v>678</v>
      </c>
      <c r="C120" t="s">
        <v>406</v>
      </c>
      <c r="D120" s="64">
        <v>49</v>
      </c>
      <c r="E120">
        <v>114</v>
      </c>
      <c r="F120">
        <v>2115</v>
      </c>
      <c r="G120" s="78">
        <v>2278</v>
      </c>
      <c r="H120">
        <v>169</v>
      </c>
      <c r="I120">
        <v>2</v>
      </c>
      <c r="J120">
        <v>3</v>
      </c>
      <c r="K120">
        <v>8</v>
      </c>
      <c r="L120" s="90">
        <v>13</v>
      </c>
      <c r="M120">
        <v>1</v>
      </c>
      <c r="N120">
        <v>3</v>
      </c>
      <c r="O120" s="65">
        <v>0</v>
      </c>
      <c r="P120" s="64">
        <v>4</v>
      </c>
      <c r="Q120">
        <v>1</v>
      </c>
      <c r="R120">
        <v>6</v>
      </c>
      <c r="S120">
        <v>2</v>
      </c>
      <c r="T120">
        <v>1</v>
      </c>
      <c r="U120">
        <v>0</v>
      </c>
      <c r="V120">
        <v>0</v>
      </c>
      <c r="W120" s="78">
        <v>14</v>
      </c>
      <c r="X120" s="74" t="s">
        <v>734</v>
      </c>
      <c r="Y120" s="64">
        <v>2084</v>
      </c>
      <c r="Z120" s="100">
        <v>1748</v>
      </c>
      <c r="AA120" s="78">
        <v>336</v>
      </c>
      <c r="AB120" s="64">
        <v>90</v>
      </c>
      <c r="AC120" s="100">
        <v>120</v>
      </c>
      <c r="AD120" s="78">
        <v>-30</v>
      </c>
      <c r="AE120" s="64">
        <v>23</v>
      </c>
      <c r="AF120" s="100">
        <v>23</v>
      </c>
      <c r="AG120" s="78">
        <v>0</v>
      </c>
      <c r="AH120" s="64">
        <v>1.7</v>
      </c>
      <c r="AI120" s="100" t="s">
        <v>702</v>
      </c>
      <c r="AJ120" s="78" t="s">
        <v>702</v>
      </c>
      <c r="AK120" s="64">
        <v>0</v>
      </c>
      <c r="AL120" s="100" t="s">
        <v>702</v>
      </c>
      <c r="AM120" s="77" t="s">
        <v>702</v>
      </c>
    </row>
    <row r="121" spans="1:39" x14ac:dyDescent="0.25">
      <c r="A121" s="63" t="s">
        <v>641</v>
      </c>
      <c r="B121" s="102" t="s">
        <v>678</v>
      </c>
      <c r="C121" s="63" t="s">
        <v>640</v>
      </c>
      <c r="D121" s="64">
        <v>4</v>
      </c>
      <c r="E121" s="63">
        <v>20</v>
      </c>
      <c r="F121" s="63">
        <v>263</v>
      </c>
      <c r="G121" s="78">
        <v>287</v>
      </c>
      <c r="H121" s="63">
        <v>9</v>
      </c>
      <c r="I121" s="63">
        <v>0</v>
      </c>
      <c r="J121" s="63">
        <v>0</v>
      </c>
      <c r="K121" s="63">
        <v>4</v>
      </c>
      <c r="L121" s="77">
        <v>4</v>
      </c>
      <c r="M121" s="63">
        <v>0</v>
      </c>
      <c r="N121" s="63">
        <v>0</v>
      </c>
      <c r="O121" s="65">
        <v>0</v>
      </c>
      <c r="P121" s="64">
        <v>13</v>
      </c>
      <c r="Q121" s="63">
        <v>1</v>
      </c>
      <c r="R121" s="63">
        <v>5</v>
      </c>
      <c r="S121" s="63">
        <v>1</v>
      </c>
      <c r="T121" s="63">
        <v>0</v>
      </c>
      <c r="U121" s="63">
        <v>0</v>
      </c>
      <c r="V121" s="63">
        <v>0</v>
      </c>
      <c r="W121" s="78">
        <v>20</v>
      </c>
      <c r="X121" s="74" t="s">
        <v>735</v>
      </c>
      <c r="Y121" s="64">
        <v>1750</v>
      </c>
      <c r="Z121" s="103">
        <v>1852</v>
      </c>
      <c r="AA121" s="78">
        <v>-102</v>
      </c>
      <c r="AB121" s="64">
        <v>24</v>
      </c>
      <c r="AC121" s="103">
        <v>24</v>
      </c>
      <c r="AD121" s="78">
        <v>0</v>
      </c>
      <c r="AE121" s="64">
        <v>25</v>
      </c>
      <c r="AF121" s="103">
        <v>5</v>
      </c>
      <c r="AG121" s="78">
        <v>20</v>
      </c>
      <c r="AH121" s="64">
        <v>1</v>
      </c>
      <c r="AI121" s="103" t="s">
        <v>702</v>
      </c>
      <c r="AJ121" s="78" t="s">
        <v>702</v>
      </c>
      <c r="AK121" s="64">
        <v>0</v>
      </c>
      <c r="AL121" s="103" t="s">
        <v>702</v>
      </c>
      <c r="AM121" s="77" t="s">
        <v>702</v>
      </c>
    </row>
    <row r="122" spans="1:39" x14ac:dyDescent="0.25">
      <c r="A122" t="s">
        <v>495</v>
      </c>
      <c r="B122" s="102" t="s">
        <v>678</v>
      </c>
      <c r="C122" t="s">
        <v>494</v>
      </c>
      <c r="D122" s="64">
        <v>13</v>
      </c>
      <c r="E122">
        <v>42</v>
      </c>
      <c r="F122">
        <v>864</v>
      </c>
      <c r="G122" s="78">
        <v>919</v>
      </c>
      <c r="H122">
        <v>9</v>
      </c>
      <c r="I122">
        <v>1</v>
      </c>
      <c r="J122">
        <v>2</v>
      </c>
      <c r="K122">
        <v>5</v>
      </c>
      <c r="L122" s="90">
        <v>8</v>
      </c>
      <c r="M122">
        <v>0</v>
      </c>
      <c r="N122">
        <v>0</v>
      </c>
      <c r="O122" s="65">
        <v>0</v>
      </c>
      <c r="P122" s="64">
        <v>1</v>
      </c>
      <c r="Q122">
        <v>0</v>
      </c>
      <c r="R122">
        <v>0</v>
      </c>
      <c r="S122">
        <v>2</v>
      </c>
      <c r="T122">
        <v>0</v>
      </c>
      <c r="U122">
        <v>0</v>
      </c>
      <c r="V122">
        <v>0</v>
      </c>
      <c r="W122" s="78">
        <v>3</v>
      </c>
      <c r="X122" s="74" t="s">
        <v>734</v>
      </c>
      <c r="Y122" s="64">
        <v>1059</v>
      </c>
      <c r="Z122" s="100">
        <v>1020</v>
      </c>
      <c r="AA122" s="78">
        <v>39</v>
      </c>
      <c r="AB122" s="64">
        <v>102</v>
      </c>
      <c r="AC122" s="100">
        <v>97</v>
      </c>
      <c r="AD122" s="78">
        <v>5</v>
      </c>
      <c r="AE122" s="64">
        <v>7</v>
      </c>
      <c r="AF122" s="100">
        <v>0</v>
      </c>
      <c r="AG122" s="78">
        <v>7</v>
      </c>
      <c r="AH122" s="64">
        <v>1.6</v>
      </c>
      <c r="AI122" s="100" t="s">
        <v>702</v>
      </c>
      <c r="AJ122" s="78" t="s">
        <v>702</v>
      </c>
      <c r="AK122" s="64">
        <v>0</v>
      </c>
      <c r="AL122" s="100" t="s">
        <v>702</v>
      </c>
      <c r="AM122" s="77" t="s">
        <v>702</v>
      </c>
    </row>
    <row r="123" spans="1:39" x14ac:dyDescent="0.25">
      <c r="A123" s="63" t="s">
        <v>67</v>
      </c>
      <c r="B123" s="102" t="s">
        <v>678</v>
      </c>
      <c r="C123" s="63" t="s">
        <v>66</v>
      </c>
      <c r="D123" s="64">
        <v>3</v>
      </c>
      <c r="E123" s="63">
        <v>6</v>
      </c>
      <c r="F123" s="63">
        <v>145</v>
      </c>
      <c r="G123" s="78">
        <v>154</v>
      </c>
      <c r="H123" s="63">
        <v>8</v>
      </c>
      <c r="I123" s="63">
        <v>0</v>
      </c>
      <c r="J123" s="63">
        <v>0</v>
      </c>
      <c r="K123" s="63">
        <v>1</v>
      </c>
      <c r="L123" s="77">
        <v>1</v>
      </c>
      <c r="M123" s="63">
        <v>0</v>
      </c>
      <c r="N123" s="63">
        <v>0</v>
      </c>
      <c r="O123" s="65">
        <v>1</v>
      </c>
      <c r="P123" s="64">
        <v>0</v>
      </c>
      <c r="Q123">
        <v>2</v>
      </c>
      <c r="R123">
        <v>1</v>
      </c>
      <c r="S123">
        <v>0</v>
      </c>
      <c r="T123">
        <v>0</v>
      </c>
      <c r="U123">
        <v>0</v>
      </c>
      <c r="V123">
        <v>4</v>
      </c>
      <c r="W123" s="78">
        <v>7</v>
      </c>
      <c r="X123" s="74" t="s">
        <v>735</v>
      </c>
      <c r="Y123" s="64">
        <v>399</v>
      </c>
      <c r="Z123" s="103">
        <v>326</v>
      </c>
      <c r="AA123" s="78">
        <v>73</v>
      </c>
      <c r="AB123" s="64">
        <v>9</v>
      </c>
      <c r="AC123" s="103">
        <v>7</v>
      </c>
      <c r="AD123" s="78">
        <v>2</v>
      </c>
      <c r="AE123" s="64">
        <v>0</v>
      </c>
      <c r="AF123" s="103">
        <v>1</v>
      </c>
      <c r="AG123" s="78">
        <v>-1</v>
      </c>
      <c r="AH123" s="64">
        <v>0.3</v>
      </c>
      <c r="AI123" s="103" t="s">
        <v>702</v>
      </c>
      <c r="AJ123" s="78" t="s">
        <v>702</v>
      </c>
      <c r="AK123" s="64">
        <v>0</v>
      </c>
      <c r="AL123" s="103" t="s">
        <v>702</v>
      </c>
      <c r="AM123" s="77" t="s">
        <v>702</v>
      </c>
    </row>
    <row r="124" spans="1:39" x14ac:dyDescent="0.25">
      <c r="A124" t="s">
        <v>345</v>
      </c>
      <c r="B124" s="102" t="s">
        <v>678</v>
      </c>
      <c r="C124" t="s">
        <v>344</v>
      </c>
      <c r="D124" s="64">
        <v>1</v>
      </c>
      <c r="E124">
        <v>23</v>
      </c>
      <c r="F124">
        <v>544</v>
      </c>
      <c r="G124" s="78">
        <v>568</v>
      </c>
      <c r="H124">
        <v>6</v>
      </c>
      <c r="I124">
        <v>0</v>
      </c>
      <c r="J124">
        <v>1</v>
      </c>
      <c r="K124">
        <v>1</v>
      </c>
      <c r="L124" s="90">
        <v>2</v>
      </c>
      <c r="M124">
        <v>0</v>
      </c>
      <c r="N124">
        <v>0</v>
      </c>
      <c r="O124" s="65">
        <v>1</v>
      </c>
      <c r="P124" s="64">
        <v>5</v>
      </c>
      <c r="Q124">
        <v>6</v>
      </c>
      <c r="R124">
        <v>0</v>
      </c>
      <c r="S124">
        <v>0</v>
      </c>
      <c r="T124">
        <v>0</v>
      </c>
      <c r="U124">
        <v>0</v>
      </c>
      <c r="V124">
        <v>1</v>
      </c>
      <c r="W124" s="78">
        <v>12</v>
      </c>
      <c r="X124" s="74" t="s">
        <v>735</v>
      </c>
      <c r="Y124" s="64">
        <v>585</v>
      </c>
      <c r="Z124" s="100">
        <v>523</v>
      </c>
      <c r="AA124" s="78">
        <v>62</v>
      </c>
      <c r="AB124" s="64">
        <v>65</v>
      </c>
      <c r="AC124" s="100">
        <v>57</v>
      </c>
      <c r="AD124" s="78">
        <v>8</v>
      </c>
      <c r="AE124" s="64">
        <v>1</v>
      </c>
      <c r="AF124" s="100">
        <v>2</v>
      </c>
      <c r="AG124" s="78">
        <v>-1</v>
      </c>
      <c r="AH124" s="64">
        <v>2</v>
      </c>
      <c r="AI124" s="100" t="s">
        <v>702</v>
      </c>
      <c r="AJ124" s="78" t="s">
        <v>702</v>
      </c>
      <c r="AK124" s="64">
        <v>0</v>
      </c>
      <c r="AL124" s="100" t="s">
        <v>702</v>
      </c>
      <c r="AM124" s="77" t="s">
        <v>702</v>
      </c>
    </row>
    <row r="125" spans="1:39" x14ac:dyDescent="0.25">
      <c r="A125" t="s">
        <v>497</v>
      </c>
      <c r="B125" s="102" t="s">
        <v>678</v>
      </c>
      <c r="C125" t="s">
        <v>496</v>
      </c>
      <c r="D125" s="64">
        <v>2</v>
      </c>
      <c r="E125">
        <v>6</v>
      </c>
      <c r="F125">
        <v>238</v>
      </c>
      <c r="G125" s="78">
        <v>246</v>
      </c>
      <c r="H125">
        <v>7</v>
      </c>
      <c r="I125">
        <v>0</v>
      </c>
      <c r="J125">
        <v>1</v>
      </c>
      <c r="K125">
        <v>0</v>
      </c>
      <c r="L125" s="90">
        <v>1</v>
      </c>
      <c r="M125">
        <v>0</v>
      </c>
      <c r="N125">
        <v>0</v>
      </c>
      <c r="O125" s="65">
        <v>0</v>
      </c>
      <c r="P125" s="64">
        <v>0</v>
      </c>
      <c r="Q125">
        <v>1</v>
      </c>
      <c r="R125">
        <v>0</v>
      </c>
      <c r="S125">
        <v>0</v>
      </c>
      <c r="T125">
        <v>0</v>
      </c>
      <c r="U125">
        <v>0</v>
      </c>
      <c r="V125">
        <v>1</v>
      </c>
      <c r="W125" s="78">
        <v>2</v>
      </c>
      <c r="X125" s="74" t="s">
        <v>734</v>
      </c>
      <c r="Y125" s="64">
        <v>760</v>
      </c>
      <c r="Z125" s="100">
        <v>623</v>
      </c>
      <c r="AA125" s="78">
        <v>137</v>
      </c>
      <c r="AB125" s="64">
        <v>19</v>
      </c>
      <c r="AC125" s="100">
        <v>23</v>
      </c>
      <c r="AD125" s="78">
        <v>-4</v>
      </c>
      <c r="AE125" s="64">
        <v>3</v>
      </c>
      <c r="AF125" s="100">
        <v>5</v>
      </c>
      <c r="AG125" s="78">
        <v>-2</v>
      </c>
      <c r="AH125" s="64">
        <v>0</v>
      </c>
      <c r="AI125" s="100" t="s">
        <v>702</v>
      </c>
      <c r="AJ125" s="78" t="s">
        <v>702</v>
      </c>
      <c r="AK125" s="64">
        <v>0</v>
      </c>
      <c r="AL125" s="100" t="s">
        <v>702</v>
      </c>
      <c r="AM125" s="77" t="s">
        <v>702</v>
      </c>
    </row>
    <row r="126" spans="1:39" x14ac:dyDescent="0.25">
      <c r="A126" s="63" t="s">
        <v>643</v>
      </c>
      <c r="B126" s="102" t="s">
        <v>678</v>
      </c>
      <c r="C126" s="63" t="s">
        <v>642</v>
      </c>
      <c r="D126" s="64">
        <v>6</v>
      </c>
      <c r="E126" s="63">
        <v>15</v>
      </c>
      <c r="F126" s="63">
        <v>122</v>
      </c>
      <c r="G126" s="78">
        <v>143</v>
      </c>
      <c r="H126" s="63">
        <v>3</v>
      </c>
      <c r="I126" s="63">
        <v>0</v>
      </c>
      <c r="J126" s="63">
        <v>0</v>
      </c>
      <c r="K126" s="63">
        <v>1</v>
      </c>
      <c r="L126" s="77">
        <v>1</v>
      </c>
      <c r="M126" s="63">
        <v>0</v>
      </c>
      <c r="N126" s="63">
        <v>0</v>
      </c>
      <c r="O126" s="65">
        <v>0</v>
      </c>
      <c r="P126" s="64">
        <v>9</v>
      </c>
      <c r="Q126" s="63">
        <v>0</v>
      </c>
      <c r="R126" s="63">
        <v>1</v>
      </c>
      <c r="S126" s="63">
        <v>0</v>
      </c>
      <c r="T126" s="63">
        <v>0</v>
      </c>
      <c r="U126" s="63">
        <v>0</v>
      </c>
      <c r="V126" s="63">
        <v>1</v>
      </c>
      <c r="W126" s="78">
        <v>11</v>
      </c>
      <c r="X126" s="74" t="s">
        <v>735</v>
      </c>
      <c r="Y126" s="64">
        <v>2019</v>
      </c>
      <c r="Z126" s="103">
        <v>1694</v>
      </c>
      <c r="AA126" s="78">
        <v>325</v>
      </c>
      <c r="AB126" s="64">
        <v>3</v>
      </c>
      <c r="AC126" s="103">
        <v>5</v>
      </c>
      <c r="AD126" s="78">
        <v>-2</v>
      </c>
      <c r="AE126" s="64">
        <v>0</v>
      </c>
      <c r="AF126" s="103">
        <v>0</v>
      </c>
      <c r="AG126" s="78">
        <v>0</v>
      </c>
      <c r="AH126" s="64">
        <v>0</v>
      </c>
      <c r="AI126" s="103" t="s">
        <v>702</v>
      </c>
      <c r="AJ126" s="78" t="s">
        <v>702</v>
      </c>
      <c r="AK126" s="64">
        <v>0</v>
      </c>
      <c r="AL126" s="103" t="s">
        <v>702</v>
      </c>
      <c r="AM126" s="77" t="s">
        <v>702</v>
      </c>
    </row>
    <row r="127" spans="1:39" x14ac:dyDescent="0.25">
      <c r="A127" t="s">
        <v>103</v>
      </c>
      <c r="B127" s="102" t="s">
        <v>678</v>
      </c>
      <c r="C127" t="s">
        <v>102</v>
      </c>
      <c r="D127" s="64">
        <v>127</v>
      </c>
      <c r="E127">
        <v>358</v>
      </c>
      <c r="F127">
        <v>5451</v>
      </c>
      <c r="G127" s="78">
        <v>5936</v>
      </c>
      <c r="H127">
        <v>262</v>
      </c>
      <c r="I127">
        <v>0</v>
      </c>
      <c r="J127">
        <v>11</v>
      </c>
      <c r="K127">
        <v>13</v>
      </c>
      <c r="L127" s="90">
        <v>24</v>
      </c>
      <c r="M127">
        <v>0</v>
      </c>
      <c r="N127">
        <v>0</v>
      </c>
      <c r="O127" s="65">
        <v>0</v>
      </c>
      <c r="P127" s="64">
        <v>14</v>
      </c>
      <c r="Q127">
        <v>21</v>
      </c>
      <c r="R127">
        <v>20</v>
      </c>
      <c r="S127">
        <v>0</v>
      </c>
      <c r="T127">
        <v>0</v>
      </c>
      <c r="U127">
        <v>0</v>
      </c>
      <c r="V127">
        <v>2</v>
      </c>
      <c r="W127" s="78">
        <v>57</v>
      </c>
      <c r="X127" s="74" t="s">
        <v>734</v>
      </c>
      <c r="Y127" s="64">
        <v>1839</v>
      </c>
      <c r="Z127" s="100">
        <v>1937</v>
      </c>
      <c r="AA127" s="78">
        <v>-98</v>
      </c>
      <c r="AB127" s="64">
        <v>208</v>
      </c>
      <c r="AC127" s="100">
        <v>224</v>
      </c>
      <c r="AD127" s="78">
        <v>-16</v>
      </c>
      <c r="AE127" s="64">
        <v>12</v>
      </c>
      <c r="AF127" s="100">
        <v>13</v>
      </c>
      <c r="AG127" s="78">
        <v>-1</v>
      </c>
      <c r="AH127" s="64">
        <v>3</v>
      </c>
      <c r="AI127" s="100" t="s">
        <v>702</v>
      </c>
      <c r="AJ127" s="78" t="s">
        <v>702</v>
      </c>
      <c r="AK127" s="64">
        <v>3</v>
      </c>
      <c r="AL127" s="100" t="s">
        <v>702</v>
      </c>
      <c r="AM127" s="77" t="s">
        <v>702</v>
      </c>
    </row>
    <row r="128" spans="1:39" x14ac:dyDescent="0.25">
      <c r="A128" t="s">
        <v>511</v>
      </c>
      <c r="B128" s="102" t="s">
        <v>678</v>
      </c>
      <c r="C128" t="s">
        <v>510</v>
      </c>
      <c r="D128" s="64">
        <v>3</v>
      </c>
      <c r="E128">
        <v>13</v>
      </c>
      <c r="F128">
        <v>301</v>
      </c>
      <c r="G128" s="78">
        <v>317</v>
      </c>
      <c r="H128">
        <v>4</v>
      </c>
      <c r="I128">
        <v>0</v>
      </c>
      <c r="J128">
        <v>0</v>
      </c>
      <c r="K128">
        <v>4</v>
      </c>
      <c r="L128" s="90">
        <v>4</v>
      </c>
      <c r="M128">
        <v>0</v>
      </c>
      <c r="N128">
        <v>1</v>
      </c>
      <c r="O128" s="65">
        <v>0</v>
      </c>
      <c r="P128" s="91">
        <v>0</v>
      </c>
      <c r="Q128" s="92">
        <v>0</v>
      </c>
      <c r="R128" s="92">
        <v>0</v>
      </c>
      <c r="S128" s="92">
        <v>0</v>
      </c>
      <c r="T128" s="92">
        <v>0</v>
      </c>
      <c r="U128" s="92">
        <v>0</v>
      </c>
      <c r="V128" s="92">
        <v>0</v>
      </c>
      <c r="W128" s="93">
        <v>0</v>
      </c>
      <c r="X128" s="74" t="s">
        <v>735</v>
      </c>
      <c r="Y128" s="64">
        <v>1071</v>
      </c>
      <c r="Z128" s="100">
        <v>966</v>
      </c>
      <c r="AA128" s="78">
        <v>105</v>
      </c>
      <c r="AB128" s="64">
        <v>32</v>
      </c>
      <c r="AC128" s="100">
        <v>36</v>
      </c>
      <c r="AD128" s="78">
        <v>-4</v>
      </c>
      <c r="AE128" s="64">
        <v>1</v>
      </c>
      <c r="AF128" s="100">
        <v>0</v>
      </c>
      <c r="AG128" s="78">
        <v>1</v>
      </c>
      <c r="AH128" s="64">
        <v>0</v>
      </c>
      <c r="AI128" s="100" t="s">
        <v>702</v>
      </c>
      <c r="AJ128" s="78" t="s">
        <v>702</v>
      </c>
      <c r="AK128" s="64">
        <v>0</v>
      </c>
      <c r="AL128" s="100" t="s">
        <v>702</v>
      </c>
      <c r="AM128" s="77" t="s">
        <v>702</v>
      </c>
    </row>
    <row r="129" spans="1:39" x14ac:dyDescent="0.25">
      <c r="A129" t="s">
        <v>321</v>
      </c>
      <c r="B129" s="102" t="s">
        <v>678</v>
      </c>
      <c r="C129" t="s">
        <v>320</v>
      </c>
      <c r="D129" s="64">
        <v>3</v>
      </c>
      <c r="E129">
        <v>19</v>
      </c>
      <c r="F129">
        <v>620</v>
      </c>
      <c r="G129" s="78">
        <v>642</v>
      </c>
      <c r="H129">
        <v>96</v>
      </c>
      <c r="I129">
        <v>0</v>
      </c>
      <c r="J129">
        <v>1</v>
      </c>
      <c r="K129">
        <v>2</v>
      </c>
      <c r="L129" s="90">
        <v>3</v>
      </c>
      <c r="M129">
        <v>0</v>
      </c>
      <c r="N129">
        <v>0</v>
      </c>
      <c r="O129" s="65">
        <v>0</v>
      </c>
      <c r="P129" s="64">
        <v>3</v>
      </c>
      <c r="Q129">
        <v>1</v>
      </c>
      <c r="R129">
        <v>1</v>
      </c>
      <c r="S129">
        <v>0</v>
      </c>
      <c r="T129">
        <v>0</v>
      </c>
      <c r="U129">
        <v>0</v>
      </c>
      <c r="V129">
        <v>0</v>
      </c>
      <c r="W129" s="78">
        <v>5</v>
      </c>
      <c r="X129" s="74" t="s">
        <v>735</v>
      </c>
      <c r="Y129" s="64">
        <v>420</v>
      </c>
      <c r="Z129" s="100">
        <v>400</v>
      </c>
      <c r="AA129" s="78">
        <v>20</v>
      </c>
      <c r="AB129" s="64">
        <v>21</v>
      </c>
      <c r="AC129" s="100">
        <v>13</v>
      </c>
      <c r="AD129" s="78">
        <v>8</v>
      </c>
      <c r="AE129" s="64">
        <v>0</v>
      </c>
      <c r="AF129" s="100">
        <v>0</v>
      </c>
      <c r="AG129" s="78">
        <v>0</v>
      </c>
      <c r="AH129" s="64">
        <v>1</v>
      </c>
      <c r="AI129" s="100" t="s">
        <v>702</v>
      </c>
      <c r="AJ129" s="78" t="s">
        <v>702</v>
      </c>
      <c r="AK129" s="64">
        <v>0</v>
      </c>
      <c r="AL129" s="100" t="s">
        <v>702</v>
      </c>
      <c r="AM129" s="77" t="s">
        <v>702</v>
      </c>
    </row>
    <row r="130" spans="1:39" x14ac:dyDescent="0.25">
      <c r="A130" s="63" t="s">
        <v>645</v>
      </c>
      <c r="B130" s="102" t="s">
        <v>678</v>
      </c>
      <c r="C130" s="63" t="s">
        <v>644</v>
      </c>
      <c r="D130" s="64">
        <v>9</v>
      </c>
      <c r="E130" s="63">
        <v>30</v>
      </c>
      <c r="F130" s="63">
        <v>389</v>
      </c>
      <c r="G130" s="78">
        <v>428</v>
      </c>
      <c r="H130" s="63">
        <v>5</v>
      </c>
      <c r="I130" s="63">
        <v>0</v>
      </c>
      <c r="J130" s="63">
        <v>0</v>
      </c>
      <c r="K130" s="63">
        <v>2</v>
      </c>
      <c r="L130" s="77">
        <v>2</v>
      </c>
      <c r="M130" s="63">
        <v>0</v>
      </c>
      <c r="N130" s="63">
        <v>0</v>
      </c>
      <c r="O130" s="65">
        <v>0</v>
      </c>
      <c r="P130" s="64">
        <v>29</v>
      </c>
      <c r="Q130" s="63">
        <v>2</v>
      </c>
      <c r="R130" s="63">
        <v>3</v>
      </c>
      <c r="S130" s="63">
        <v>0</v>
      </c>
      <c r="T130" s="63">
        <v>0</v>
      </c>
      <c r="U130" s="63">
        <v>0</v>
      </c>
      <c r="V130" s="63">
        <v>9</v>
      </c>
      <c r="W130" s="78">
        <v>43</v>
      </c>
      <c r="X130" s="74" t="s">
        <v>735</v>
      </c>
      <c r="Y130" s="64">
        <v>2568</v>
      </c>
      <c r="Z130" s="103">
        <v>2420</v>
      </c>
      <c r="AA130" s="78">
        <v>148</v>
      </c>
      <c r="AB130" s="64">
        <v>32</v>
      </c>
      <c r="AC130" s="103">
        <v>40</v>
      </c>
      <c r="AD130" s="78">
        <v>-8</v>
      </c>
      <c r="AE130" s="64">
        <v>6</v>
      </c>
      <c r="AF130" s="103">
        <v>0</v>
      </c>
      <c r="AG130" s="78">
        <v>6</v>
      </c>
      <c r="AH130" s="64">
        <v>2</v>
      </c>
      <c r="AI130" s="103" t="s">
        <v>702</v>
      </c>
      <c r="AJ130" s="78" t="s">
        <v>702</v>
      </c>
      <c r="AK130" s="64">
        <v>0</v>
      </c>
      <c r="AL130" s="103" t="s">
        <v>702</v>
      </c>
      <c r="AM130" s="77" t="s">
        <v>702</v>
      </c>
    </row>
    <row r="131" spans="1:39" x14ac:dyDescent="0.25">
      <c r="A131" t="s">
        <v>573</v>
      </c>
      <c r="B131" s="102" t="s">
        <v>678</v>
      </c>
      <c r="C131" t="s">
        <v>572</v>
      </c>
      <c r="D131" s="64">
        <v>8</v>
      </c>
      <c r="E131">
        <v>36</v>
      </c>
      <c r="F131">
        <v>305</v>
      </c>
      <c r="G131" s="78">
        <v>349</v>
      </c>
      <c r="H131">
        <v>21</v>
      </c>
      <c r="I131">
        <v>0</v>
      </c>
      <c r="J131">
        <v>0</v>
      </c>
      <c r="K131">
        <v>0</v>
      </c>
      <c r="L131" s="90">
        <v>0</v>
      </c>
      <c r="M131">
        <v>0</v>
      </c>
      <c r="N131">
        <v>1</v>
      </c>
      <c r="O131" s="65">
        <v>0</v>
      </c>
      <c r="P131" s="64">
        <v>1</v>
      </c>
      <c r="Q131">
        <v>2</v>
      </c>
      <c r="R131">
        <v>0</v>
      </c>
      <c r="S131">
        <v>0</v>
      </c>
      <c r="T131">
        <v>0</v>
      </c>
      <c r="U131">
        <v>0</v>
      </c>
      <c r="V131">
        <v>3</v>
      </c>
      <c r="W131" s="78">
        <v>6</v>
      </c>
      <c r="X131" s="74" t="s">
        <v>735</v>
      </c>
      <c r="Y131" s="64">
        <v>707</v>
      </c>
      <c r="Z131" s="100">
        <v>806</v>
      </c>
      <c r="AA131" s="78">
        <v>-99</v>
      </c>
      <c r="AB131" s="64">
        <v>17</v>
      </c>
      <c r="AC131" s="100">
        <v>13</v>
      </c>
      <c r="AD131" s="78">
        <v>4</v>
      </c>
      <c r="AE131" s="64" t="s">
        <v>707</v>
      </c>
      <c r="AF131" s="100" t="s">
        <v>707</v>
      </c>
      <c r="AG131" s="78" t="s">
        <v>707</v>
      </c>
      <c r="AH131" s="64">
        <v>1</v>
      </c>
      <c r="AI131" s="100" t="s">
        <v>702</v>
      </c>
      <c r="AJ131" s="78" t="s">
        <v>702</v>
      </c>
      <c r="AK131" s="64">
        <v>0</v>
      </c>
      <c r="AL131" s="100" t="s">
        <v>702</v>
      </c>
      <c r="AM131" s="77" t="s">
        <v>702</v>
      </c>
    </row>
    <row r="132" spans="1:39" x14ac:dyDescent="0.25">
      <c r="A132" t="s">
        <v>195</v>
      </c>
      <c r="B132" s="102" t="s">
        <v>678</v>
      </c>
      <c r="C132" t="s">
        <v>194</v>
      </c>
      <c r="D132" s="64">
        <v>38</v>
      </c>
      <c r="E132">
        <v>64</v>
      </c>
      <c r="F132">
        <v>1660</v>
      </c>
      <c r="G132" s="78">
        <v>1762</v>
      </c>
      <c r="H132">
        <v>71</v>
      </c>
      <c r="I132">
        <v>1</v>
      </c>
      <c r="J132">
        <v>2</v>
      </c>
      <c r="K132">
        <v>3</v>
      </c>
      <c r="L132" s="90">
        <v>6</v>
      </c>
      <c r="M132">
        <v>0</v>
      </c>
      <c r="N132">
        <v>0</v>
      </c>
      <c r="O132" s="65">
        <v>0</v>
      </c>
      <c r="P132" s="64">
        <v>1</v>
      </c>
      <c r="Q132">
        <v>2</v>
      </c>
      <c r="R132">
        <v>2</v>
      </c>
      <c r="S132">
        <v>0</v>
      </c>
      <c r="T132">
        <v>0</v>
      </c>
      <c r="U132">
        <v>0</v>
      </c>
      <c r="V132">
        <v>1</v>
      </c>
      <c r="W132" s="78">
        <v>6</v>
      </c>
      <c r="X132" s="74" t="s">
        <v>734</v>
      </c>
      <c r="Y132" s="64">
        <v>1419</v>
      </c>
      <c r="Z132" s="100">
        <v>1489</v>
      </c>
      <c r="AA132" s="78">
        <v>-70</v>
      </c>
      <c r="AB132" s="64">
        <v>94</v>
      </c>
      <c r="AC132" s="100">
        <v>107</v>
      </c>
      <c r="AD132" s="78">
        <v>-13</v>
      </c>
      <c r="AE132" s="64">
        <v>6</v>
      </c>
      <c r="AF132" s="100">
        <v>6</v>
      </c>
      <c r="AG132" s="78">
        <v>0</v>
      </c>
      <c r="AH132" s="64">
        <v>2</v>
      </c>
      <c r="AI132" s="100" t="s">
        <v>702</v>
      </c>
      <c r="AJ132" s="78" t="s">
        <v>702</v>
      </c>
      <c r="AK132" s="64">
        <v>0</v>
      </c>
      <c r="AL132" s="100" t="s">
        <v>702</v>
      </c>
      <c r="AM132" s="77" t="s">
        <v>702</v>
      </c>
    </row>
    <row r="133" spans="1:39" x14ac:dyDescent="0.25">
      <c r="A133" t="s">
        <v>647</v>
      </c>
      <c r="B133" s="102" t="s">
        <v>678</v>
      </c>
      <c r="C133" t="s">
        <v>646</v>
      </c>
      <c r="D133" s="64">
        <v>32</v>
      </c>
      <c r="E133">
        <v>28</v>
      </c>
      <c r="F133">
        <v>455</v>
      </c>
      <c r="G133" s="78">
        <v>515</v>
      </c>
      <c r="H133">
        <v>6</v>
      </c>
      <c r="I133">
        <v>2</v>
      </c>
      <c r="J133">
        <v>2</v>
      </c>
      <c r="K133">
        <v>2</v>
      </c>
      <c r="L133" s="90">
        <v>6</v>
      </c>
      <c r="M133">
        <v>0</v>
      </c>
      <c r="N133">
        <v>0</v>
      </c>
      <c r="O133" s="65">
        <v>0</v>
      </c>
      <c r="P133" s="64">
        <v>20</v>
      </c>
      <c r="Q133">
        <v>1</v>
      </c>
      <c r="R133">
        <v>2</v>
      </c>
      <c r="S133">
        <v>1</v>
      </c>
      <c r="T133">
        <v>0</v>
      </c>
      <c r="U133">
        <v>0</v>
      </c>
      <c r="V133">
        <v>2</v>
      </c>
      <c r="W133" s="78">
        <v>26</v>
      </c>
      <c r="X133" s="74" t="s">
        <v>734</v>
      </c>
      <c r="Y133" s="64">
        <v>1714</v>
      </c>
      <c r="Z133" s="100">
        <v>1640</v>
      </c>
      <c r="AA133" s="78">
        <v>74</v>
      </c>
      <c r="AB133" s="64">
        <v>50</v>
      </c>
      <c r="AC133" s="100">
        <v>42</v>
      </c>
      <c r="AD133" s="78">
        <v>8</v>
      </c>
      <c r="AE133" s="64">
        <v>6</v>
      </c>
      <c r="AF133" s="100">
        <v>6</v>
      </c>
      <c r="AG133" s="78">
        <v>0</v>
      </c>
      <c r="AH133" s="64">
        <v>2</v>
      </c>
      <c r="AI133" s="100" t="s">
        <v>702</v>
      </c>
      <c r="AJ133" s="78" t="s">
        <v>702</v>
      </c>
      <c r="AK133" s="64">
        <v>0</v>
      </c>
      <c r="AL133" s="100" t="s">
        <v>702</v>
      </c>
      <c r="AM133" s="77" t="s">
        <v>702</v>
      </c>
    </row>
    <row r="134" spans="1:39" x14ac:dyDescent="0.25">
      <c r="A134" t="s">
        <v>295</v>
      </c>
      <c r="B134" s="102" t="s">
        <v>678</v>
      </c>
      <c r="C134" t="s">
        <v>294</v>
      </c>
      <c r="D134" s="64">
        <v>62</v>
      </c>
      <c r="E134">
        <v>128</v>
      </c>
      <c r="F134">
        <v>2020</v>
      </c>
      <c r="G134" s="78">
        <v>2210</v>
      </c>
      <c r="H134">
        <v>81</v>
      </c>
      <c r="I134">
        <v>0</v>
      </c>
      <c r="J134">
        <v>1</v>
      </c>
      <c r="K134">
        <v>4</v>
      </c>
      <c r="L134" s="90">
        <v>5</v>
      </c>
      <c r="M134">
        <v>0</v>
      </c>
      <c r="N134">
        <v>0</v>
      </c>
      <c r="O134" s="65">
        <v>0</v>
      </c>
      <c r="P134" s="64">
        <v>2</v>
      </c>
      <c r="Q134">
        <v>8</v>
      </c>
      <c r="R134">
        <v>3</v>
      </c>
      <c r="S134">
        <v>0</v>
      </c>
      <c r="T134">
        <v>0</v>
      </c>
      <c r="U134">
        <v>0</v>
      </c>
      <c r="V134">
        <v>0</v>
      </c>
      <c r="W134" s="78">
        <v>13</v>
      </c>
      <c r="X134" s="74" t="s">
        <v>735</v>
      </c>
      <c r="Y134" s="64">
        <v>1346</v>
      </c>
      <c r="Z134" s="100">
        <v>1235</v>
      </c>
      <c r="AA134" s="78">
        <v>111</v>
      </c>
      <c r="AB134" s="64">
        <v>126</v>
      </c>
      <c r="AC134" s="100">
        <v>125</v>
      </c>
      <c r="AD134" s="78">
        <v>1</v>
      </c>
      <c r="AE134" s="64">
        <v>1</v>
      </c>
      <c r="AF134" s="100">
        <v>0</v>
      </c>
      <c r="AG134" s="78">
        <v>1</v>
      </c>
      <c r="AH134" s="64">
        <v>2</v>
      </c>
      <c r="AI134" s="100" t="s">
        <v>702</v>
      </c>
      <c r="AJ134" s="78" t="s">
        <v>702</v>
      </c>
      <c r="AK134" s="64">
        <v>0</v>
      </c>
      <c r="AL134" s="100" t="s">
        <v>702</v>
      </c>
      <c r="AM134" s="77" t="s">
        <v>702</v>
      </c>
    </row>
    <row r="135" spans="1:39" x14ac:dyDescent="0.25">
      <c r="A135" t="s">
        <v>549</v>
      </c>
      <c r="B135" s="102" t="s">
        <v>678</v>
      </c>
      <c r="C135" t="s">
        <v>548</v>
      </c>
      <c r="D135" s="64">
        <v>1</v>
      </c>
      <c r="E135">
        <v>11</v>
      </c>
      <c r="F135">
        <v>100</v>
      </c>
      <c r="G135" s="78">
        <v>112</v>
      </c>
      <c r="H135">
        <v>1</v>
      </c>
      <c r="I135">
        <v>0</v>
      </c>
      <c r="J135">
        <v>0</v>
      </c>
      <c r="K135">
        <v>0</v>
      </c>
      <c r="L135" s="90">
        <v>0</v>
      </c>
      <c r="M135">
        <v>0</v>
      </c>
      <c r="N135">
        <v>0</v>
      </c>
      <c r="O135" s="65">
        <v>0</v>
      </c>
      <c r="P135" s="64">
        <v>1</v>
      </c>
      <c r="Q135">
        <v>2</v>
      </c>
      <c r="R135">
        <v>0</v>
      </c>
      <c r="S135">
        <v>0</v>
      </c>
      <c r="T135">
        <v>0</v>
      </c>
      <c r="U135">
        <v>0</v>
      </c>
      <c r="V135">
        <v>2</v>
      </c>
      <c r="W135" s="78">
        <v>5</v>
      </c>
      <c r="X135" s="74" t="s">
        <v>734</v>
      </c>
      <c r="Y135" s="64">
        <v>278</v>
      </c>
      <c r="Z135" s="100">
        <v>276</v>
      </c>
      <c r="AA135" s="78">
        <v>2</v>
      </c>
      <c r="AB135" s="64">
        <v>3</v>
      </c>
      <c r="AC135" s="100">
        <v>5</v>
      </c>
      <c r="AD135" s="78">
        <v>-2</v>
      </c>
      <c r="AE135" s="64" t="s">
        <v>707</v>
      </c>
      <c r="AF135" s="100" t="s">
        <v>707</v>
      </c>
      <c r="AG135" s="78" t="s">
        <v>707</v>
      </c>
      <c r="AH135" s="64">
        <v>0.4</v>
      </c>
      <c r="AI135" s="100" t="s">
        <v>702</v>
      </c>
      <c r="AJ135" s="78" t="s">
        <v>702</v>
      </c>
      <c r="AK135" s="64">
        <v>0</v>
      </c>
      <c r="AL135" s="100" t="s">
        <v>702</v>
      </c>
      <c r="AM135" s="77" t="s">
        <v>702</v>
      </c>
    </row>
    <row r="136" spans="1:39" x14ac:dyDescent="0.25">
      <c r="A136" t="s">
        <v>465</v>
      </c>
      <c r="B136" s="102" t="s">
        <v>678</v>
      </c>
      <c r="C136" t="s">
        <v>464</v>
      </c>
      <c r="D136" s="64">
        <v>11</v>
      </c>
      <c r="E136">
        <v>29</v>
      </c>
      <c r="F136">
        <v>417</v>
      </c>
      <c r="G136" s="78">
        <v>457</v>
      </c>
      <c r="H136">
        <v>8</v>
      </c>
      <c r="I136">
        <v>0</v>
      </c>
      <c r="J136">
        <v>1</v>
      </c>
      <c r="K136">
        <v>2</v>
      </c>
      <c r="L136" s="90">
        <v>3</v>
      </c>
      <c r="M136">
        <v>0</v>
      </c>
      <c r="N136">
        <v>0</v>
      </c>
      <c r="O136" s="65">
        <v>0</v>
      </c>
      <c r="P136" s="64">
        <v>0</v>
      </c>
      <c r="Q136">
        <v>0</v>
      </c>
      <c r="R136">
        <v>0</v>
      </c>
      <c r="S136">
        <v>0</v>
      </c>
      <c r="T136">
        <v>0</v>
      </c>
      <c r="U136">
        <v>0</v>
      </c>
      <c r="V136">
        <v>0</v>
      </c>
      <c r="W136" s="78">
        <v>0</v>
      </c>
      <c r="X136" s="74" t="s">
        <v>735</v>
      </c>
      <c r="Y136" s="64">
        <v>594</v>
      </c>
      <c r="Z136" s="100">
        <v>585</v>
      </c>
      <c r="AA136" s="78">
        <v>9</v>
      </c>
      <c r="AB136" s="64">
        <v>33</v>
      </c>
      <c r="AC136" s="100">
        <v>37</v>
      </c>
      <c r="AD136" s="78">
        <v>-4</v>
      </c>
      <c r="AE136" s="64">
        <v>2</v>
      </c>
      <c r="AF136" s="100">
        <v>1</v>
      </c>
      <c r="AG136" s="78">
        <v>1</v>
      </c>
      <c r="AH136" s="64">
        <v>2</v>
      </c>
      <c r="AI136" s="100" t="s">
        <v>702</v>
      </c>
      <c r="AJ136" s="78" t="s">
        <v>702</v>
      </c>
      <c r="AK136" s="64">
        <v>0</v>
      </c>
      <c r="AL136" s="100" t="s">
        <v>702</v>
      </c>
      <c r="AM136" s="77" t="s">
        <v>702</v>
      </c>
    </row>
    <row r="137" spans="1:39" x14ac:dyDescent="0.25">
      <c r="A137" t="s">
        <v>153</v>
      </c>
      <c r="B137" s="102" t="s">
        <v>678</v>
      </c>
      <c r="C137" t="s">
        <v>152</v>
      </c>
      <c r="D137" s="64">
        <v>29</v>
      </c>
      <c r="E137">
        <v>68</v>
      </c>
      <c r="F137">
        <v>1876</v>
      </c>
      <c r="G137" s="78">
        <v>1973</v>
      </c>
      <c r="H137">
        <v>123</v>
      </c>
      <c r="I137">
        <v>1</v>
      </c>
      <c r="J137">
        <v>1</v>
      </c>
      <c r="K137">
        <v>7</v>
      </c>
      <c r="L137" s="90">
        <v>9</v>
      </c>
      <c r="M137">
        <v>0</v>
      </c>
      <c r="N137">
        <v>0</v>
      </c>
      <c r="O137" s="65">
        <v>3</v>
      </c>
      <c r="P137" s="64">
        <v>7</v>
      </c>
      <c r="Q137">
        <v>9</v>
      </c>
      <c r="R137">
        <v>2</v>
      </c>
      <c r="S137">
        <v>2</v>
      </c>
      <c r="T137">
        <v>0</v>
      </c>
      <c r="U137">
        <v>0</v>
      </c>
      <c r="V137">
        <v>7</v>
      </c>
      <c r="W137" s="78">
        <v>27</v>
      </c>
      <c r="X137" s="74" t="s">
        <v>734</v>
      </c>
      <c r="Y137" s="64">
        <v>1240</v>
      </c>
      <c r="Z137" s="100">
        <v>1116</v>
      </c>
      <c r="AA137" s="78">
        <v>124</v>
      </c>
      <c r="AB137" s="64">
        <v>84</v>
      </c>
      <c r="AC137" s="100">
        <v>74</v>
      </c>
      <c r="AD137" s="78">
        <v>10</v>
      </c>
      <c r="AE137" s="64">
        <v>2</v>
      </c>
      <c r="AF137" s="100">
        <v>4</v>
      </c>
      <c r="AG137" s="78">
        <v>-2</v>
      </c>
      <c r="AH137" s="64">
        <v>1</v>
      </c>
      <c r="AI137" s="100" t="s">
        <v>702</v>
      </c>
      <c r="AJ137" s="78" t="s">
        <v>702</v>
      </c>
      <c r="AK137" s="64">
        <v>2.2000000000000002</v>
      </c>
      <c r="AL137" s="100" t="s">
        <v>702</v>
      </c>
      <c r="AM137" s="77" t="s">
        <v>702</v>
      </c>
    </row>
    <row r="138" spans="1:39" x14ac:dyDescent="0.25">
      <c r="A138" t="s">
        <v>165</v>
      </c>
      <c r="B138" s="102" t="s">
        <v>678</v>
      </c>
      <c r="C138" t="s">
        <v>164</v>
      </c>
      <c r="D138" s="64">
        <v>4</v>
      </c>
      <c r="E138">
        <v>8</v>
      </c>
      <c r="F138">
        <v>118</v>
      </c>
      <c r="G138" s="78">
        <v>130</v>
      </c>
      <c r="H138">
        <v>238</v>
      </c>
      <c r="I138">
        <v>1</v>
      </c>
      <c r="J138">
        <v>0</v>
      </c>
      <c r="K138">
        <v>0</v>
      </c>
      <c r="L138" s="90">
        <v>1</v>
      </c>
      <c r="M138">
        <v>0</v>
      </c>
      <c r="N138">
        <v>0</v>
      </c>
      <c r="O138" s="65">
        <v>5</v>
      </c>
      <c r="P138" s="64">
        <v>2</v>
      </c>
      <c r="Q138">
        <v>0</v>
      </c>
      <c r="R138">
        <v>30</v>
      </c>
      <c r="S138">
        <v>0</v>
      </c>
      <c r="T138">
        <v>0</v>
      </c>
      <c r="U138">
        <v>0</v>
      </c>
      <c r="V138">
        <v>0</v>
      </c>
      <c r="W138" s="78">
        <v>32</v>
      </c>
      <c r="X138" s="74" t="s">
        <v>734</v>
      </c>
      <c r="Y138" s="64">
        <v>96</v>
      </c>
      <c r="Z138" s="100">
        <v>56</v>
      </c>
      <c r="AA138" s="78">
        <v>40</v>
      </c>
      <c r="AB138" s="64">
        <v>8</v>
      </c>
      <c r="AC138" s="100">
        <v>4</v>
      </c>
      <c r="AD138" s="78">
        <v>4</v>
      </c>
      <c r="AE138" s="64">
        <v>0</v>
      </c>
      <c r="AF138" s="100">
        <v>0</v>
      </c>
      <c r="AG138" s="78">
        <v>0</v>
      </c>
      <c r="AH138" s="64">
        <v>0.2</v>
      </c>
      <c r="AI138" s="100" t="s">
        <v>702</v>
      </c>
      <c r="AJ138" s="78" t="s">
        <v>702</v>
      </c>
      <c r="AK138" s="64">
        <v>0</v>
      </c>
      <c r="AL138" s="100" t="s">
        <v>702</v>
      </c>
      <c r="AM138" s="77" t="s">
        <v>702</v>
      </c>
    </row>
    <row r="139" spans="1:39" x14ac:dyDescent="0.25">
      <c r="A139" t="s">
        <v>649</v>
      </c>
      <c r="B139" s="102" t="s">
        <v>678</v>
      </c>
      <c r="C139" t="s">
        <v>648</v>
      </c>
      <c r="D139" s="64">
        <v>12</v>
      </c>
      <c r="E139">
        <v>34</v>
      </c>
      <c r="F139">
        <v>1001</v>
      </c>
      <c r="G139" s="78">
        <v>1047</v>
      </c>
      <c r="H139">
        <v>1</v>
      </c>
      <c r="I139">
        <v>1</v>
      </c>
      <c r="J139">
        <v>0</v>
      </c>
      <c r="K139">
        <v>0</v>
      </c>
      <c r="L139" s="90">
        <v>1</v>
      </c>
      <c r="M139">
        <v>0</v>
      </c>
      <c r="N139">
        <v>0</v>
      </c>
      <c r="O139" s="65">
        <v>0</v>
      </c>
      <c r="P139" s="64">
        <v>12</v>
      </c>
      <c r="Q139">
        <v>10</v>
      </c>
      <c r="R139">
        <v>0</v>
      </c>
      <c r="S139">
        <v>0</v>
      </c>
      <c r="T139">
        <v>0</v>
      </c>
      <c r="U139">
        <v>0</v>
      </c>
      <c r="V139">
        <v>10</v>
      </c>
      <c r="W139" s="78">
        <v>32</v>
      </c>
      <c r="X139" s="74" t="s">
        <v>734</v>
      </c>
      <c r="Y139" s="64">
        <v>1494</v>
      </c>
      <c r="Z139" s="100">
        <v>1452</v>
      </c>
      <c r="AA139" s="78">
        <v>42</v>
      </c>
      <c r="AB139" s="64">
        <v>248</v>
      </c>
      <c r="AC139" s="100">
        <v>226</v>
      </c>
      <c r="AD139" s="78">
        <v>22</v>
      </c>
      <c r="AE139" s="64">
        <v>0</v>
      </c>
      <c r="AF139" s="100">
        <v>1</v>
      </c>
      <c r="AG139" s="78">
        <v>-1</v>
      </c>
      <c r="AH139" s="64">
        <v>5.6</v>
      </c>
      <c r="AI139" s="100" t="s">
        <v>702</v>
      </c>
      <c r="AJ139" s="78" t="s">
        <v>702</v>
      </c>
      <c r="AK139" s="64">
        <v>0</v>
      </c>
      <c r="AL139" s="100" t="s">
        <v>702</v>
      </c>
      <c r="AM139" s="77" t="s">
        <v>702</v>
      </c>
    </row>
    <row r="140" spans="1:39" x14ac:dyDescent="0.25">
      <c r="A140" s="63" t="s">
        <v>651</v>
      </c>
      <c r="B140" s="102" t="s">
        <v>678</v>
      </c>
      <c r="C140" s="63" t="s">
        <v>650</v>
      </c>
      <c r="D140" s="64">
        <v>18</v>
      </c>
      <c r="E140" s="63">
        <v>116</v>
      </c>
      <c r="F140" s="63">
        <v>1203</v>
      </c>
      <c r="G140" s="78">
        <v>1337</v>
      </c>
      <c r="H140" s="63">
        <v>2</v>
      </c>
      <c r="I140" s="63">
        <v>3</v>
      </c>
      <c r="J140" s="63">
        <v>1</v>
      </c>
      <c r="K140" s="63">
        <v>10</v>
      </c>
      <c r="L140" s="77">
        <v>14</v>
      </c>
      <c r="M140" s="63">
        <v>0</v>
      </c>
      <c r="N140" s="63">
        <v>0</v>
      </c>
      <c r="O140" s="65">
        <v>0</v>
      </c>
      <c r="P140" s="64">
        <v>31</v>
      </c>
      <c r="Q140" s="63">
        <v>4</v>
      </c>
      <c r="R140" s="63">
        <v>0</v>
      </c>
      <c r="S140" s="63">
        <v>1</v>
      </c>
      <c r="T140" s="63">
        <v>0</v>
      </c>
      <c r="U140" s="63">
        <v>0</v>
      </c>
      <c r="V140" s="63">
        <v>1</v>
      </c>
      <c r="W140" s="78">
        <v>37</v>
      </c>
      <c r="X140" s="74" t="s">
        <v>735</v>
      </c>
      <c r="Y140" s="64">
        <v>2160</v>
      </c>
      <c r="Z140" s="103">
        <v>2264</v>
      </c>
      <c r="AA140" s="78">
        <v>-104</v>
      </c>
      <c r="AB140" s="64">
        <v>478</v>
      </c>
      <c r="AC140" s="103">
        <v>489</v>
      </c>
      <c r="AD140" s="78">
        <v>-11</v>
      </c>
      <c r="AE140" s="64">
        <v>11</v>
      </c>
      <c r="AF140" s="103">
        <v>24</v>
      </c>
      <c r="AG140" s="78">
        <v>-13</v>
      </c>
      <c r="AH140" s="64">
        <v>5.6</v>
      </c>
      <c r="AI140" s="103" t="s">
        <v>702</v>
      </c>
      <c r="AJ140" s="78" t="s">
        <v>702</v>
      </c>
      <c r="AK140" s="64">
        <v>0</v>
      </c>
      <c r="AL140" s="103" t="s">
        <v>702</v>
      </c>
      <c r="AM140" s="77" t="s">
        <v>702</v>
      </c>
    </row>
    <row r="141" spans="1:39" x14ac:dyDescent="0.25">
      <c r="A141" t="s">
        <v>393</v>
      </c>
      <c r="B141" s="102" t="s">
        <v>678</v>
      </c>
      <c r="C141" t="s">
        <v>392</v>
      </c>
      <c r="D141" s="64">
        <v>102</v>
      </c>
      <c r="E141">
        <v>135</v>
      </c>
      <c r="F141">
        <v>1309</v>
      </c>
      <c r="G141" s="78">
        <v>1546</v>
      </c>
      <c r="H141">
        <v>128</v>
      </c>
      <c r="I141">
        <v>1</v>
      </c>
      <c r="J141">
        <v>1</v>
      </c>
      <c r="K141">
        <v>3</v>
      </c>
      <c r="L141" s="90">
        <v>5</v>
      </c>
      <c r="M141">
        <v>0</v>
      </c>
      <c r="N141">
        <v>0</v>
      </c>
      <c r="O141" s="65">
        <v>0</v>
      </c>
      <c r="P141" s="64">
        <v>5</v>
      </c>
      <c r="Q141">
        <v>15</v>
      </c>
      <c r="R141">
        <v>3</v>
      </c>
      <c r="S141">
        <v>0</v>
      </c>
      <c r="T141">
        <v>0</v>
      </c>
      <c r="U141">
        <v>0</v>
      </c>
      <c r="V141">
        <v>1</v>
      </c>
      <c r="W141" s="78">
        <v>24</v>
      </c>
      <c r="X141" s="74" t="s">
        <v>735</v>
      </c>
      <c r="Y141" s="64">
        <v>1565</v>
      </c>
      <c r="Z141" s="100">
        <v>1405</v>
      </c>
      <c r="AA141" s="78">
        <v>160</v>
      </c>
      <c r="AB141" s="64">
        <v>82</v>
      </c>
      <c r="AC141" s="100">
        <v>60</v>
      </c>
      <c r="AD141" s="78">
        <v>22</v>
      </c>
      <c r="AE141" s="64">
        <v>0</v>
      </c>
      <c r="AF141" s="100">
        <v>0</v>
      </c>
      <c r="AG141" s="78">
        <v>0</v>
      </c>
      <c r="AH141" s="64">
        <v>1.8</v>
      </c>
      <c r="AI141" s="100" t="s">
        <v>702</v>
      </c>
      <c r="AJ141" s="78" t="s">
        <v>702</v>
      </c>
      <c r="AK141" s="64">
        <v>0</v>
      </c>
      <c r="AL141" s="100" t="s">
        <v>702</v>
      </c>
      <c r="AM141" s="77" t="s">
        <v>702</v>
      </c>
    </row>
    <row r="142" spans="1:39" x14ac:dyDescent="0.25">
      <c r="A142" t="s">
        <v>85</v>
      </c>
      <c r="B142" s="102" t="s">
        <v>678</v>
      </c>
      <c r="C142" t="s">
        <v>84</v>
      </c>
      <c r="D142" s="64">
        <v>8</v>
      </c>
      <c r="E142">
        <v>16</v>
      </c>
      <c r="F142">
        <v>455</v>
      </c>
      <c r="G142" s="78">
        <v>479</v>
      </c>
      <c r="H142">
        <v>2</v>
      </c>
      <c r="I142">
        <v>0</v>
      </c>
      <c r="J142">
        <v>0</v>
      </c>
      <c r="K142">
        <v>2</v>
      </c>
      <c r="L142" s="90">
        <v>2</v>
      </c>
      <c r="M142">
        <v>0</v>
      </c>
      <c r="N142">
        <v>0</v>
      </c>
      <c r="O142" s="65">
        <v>0</v>
      </c>
      <c r="P142" s="64">
        <v>0</v>
      </c>
      <c r="Q142">
        <v>0</v>
      </c>
      <c r="R142">
        <v>0</v>
      </c>
      <c r="S142">
        <v>0</v>
      </c>
      <c r="T142">
        <v>0</v>
      </c>
      <c r="U142">
        <v>0</v>
      </c>
      <c r="V142">
        <v>2</v>
      </c>
      <c r="W142" s="78">
        <v>2</v>
      </c>
      <c r="X142" s="74" t="s">
        <v>734</v>
      </c>
      <c r="Y142" s="64">
        <v>793</v>
      </c>
      <c r="Z142" s="100">
        <v>702</v>
      </c>
      <c r="AA142" s="78">
        <v>91</v>
      </c>
      <c r="AB142" s="64">
        <v>50</v>
      </c>
      <c r="AC142" s="100">
        <v>48</v>
      </c>
      <c r="AD142" s="78">
        <v>2</v>
      </c>
      <c r="AE142" s="64">
        <v>1</v>
      </c>
      <c r="AF142" s="100">
        <v>0</v>
      </c>
      <c r="AG142" s="78">
        <v>1</v>
      </c>
      <c r="AH142" s="64" t="s">
        <v>703</v>
      </c>
      <c r="AI142" s="100" t="s">
        <v>702</v>
      </c>
      <c r="AJ142" s="78" t="s">
        <v>702</v>
      </c>
      <c r="AK142" s="64">
        <v>0</v>
      </c>
      <c r="AL142" s="100" t="s">
        <v>702</v>
      </c>
      <c r="AM142" s="77" t="s">
        <v>702</v>
      </c>
    </row>
    <row r="143" spans="1:39" x14ac:dyDescent="0.25">
      <c r="A143" t="s">
        <v>653</v>
      </c>
      <c r="B143" s="102" t="s">
        <v>678</v>
      </c>
      <c r="C143" t="s">
        <v>652</v>
      </c>
      <c r="D143" s="64">
        <v>3</v>
      </c>
      <c r="E143">
        <v>12</v>
      </c>
      <c r="F143">
        <v>146</v>
      </c>
      <c r="G143" s="78">
        <v>161</v>
      </c>
      <c r="H143">
        <v>6</v>
      </c>
      <c r="I143">
        <v>0</v>
      </c>
      <c r="J143">
        <v>0</v>
      </c>
      <c r="K143">
        <v>0</v>
      </c>
      <c r="L143" s="90">
        <v>0</v>
      </c>
      <c r="M143">
        <v>0</v>
      </c>
      <c r="N143">
        <v>0</v>
      </c>
      <c r="O143" s="65">
        <v>0</v>
      </c>
      <c r="P143" s="64">
        <v>5</v>
      </c>
      <c r="Q143">
        <v>1</v>
      </c>
      <c r="R143">
        <v>0</v>
      </c>
      <c r="S143">
        <v>0</v>
      </c>
      <c r="T143">
        <v>0</v>
      </c>
      <c r="U143">
        <v>0</v>
      </c>
      <c r="V143">
        <v>3</v>
      </c>
      <c r="W143" s="78">
        <v>9</v>
      </c>
      <c r="X143" s="74" t="s">
        <v>734</v>
      </c>
      <c r="Y143" s="64">
        <v>1380</v>
      </c>
      <c r="Z143" s="100">
        <v>1422</v>
      </c>
      <c r="AA143" s="78">
        <v>-42</v>
      </c>
      <c r="AB143" s="64">
        <v>20</v>
      </c>
      <c r="AC143" s="100">
        <v>29</v>
      </c>
      <c r="AD143" s="78">
        <v>-9</v>
      </c>
      <c r="AE143" s="64">
        <v>0</v>
      </c>
      <c r="AF143" s="100">
        <v>0</v>
      </c>
      <c r="AG143" s="78">
        <v>0</v>
      </c>
      <c r="AH143" s="64">
        <v>0</v>
      </c>
      <c r="AI143" s="100" t="s">
        <v>702</v>
      </c>
      <c r="AJ143" s="78" t="s">
        <v>702</v>
      </c>
      <c r="AK143" s="64">
        <v>0</v>
      </c>
      <c r="AL143" s="100" t="s">
        <v>702</v>
      </c>
      <c r="AM143" s="77" t="s">
        <v>702</v>
      </c>
    </row>
    <row r="144" spans="1:39" x14ac:dyDescent="0.25">
      <c r="A144" s="63" t="s">
        <v>605</v>
      </c>
      <c r="B144" s="102" t="s">
        <v>678</v>
      </c>
      <c r="C144" s="63" t="s">
        <v>604</v>
      </c>
      <c r="D144" s="64">
        <v>10</v>
      </c>
      <c r="E144" s="63">
        <v>70</v>
      </c>
      <c r="F144" s="63">
        <v>2891</v>
      </c>
      <c r="G144" s="78">
        <v>2971</v>
      </c>
      <c r="H144" s="63">
        <v>22</v>
      </c>
      <c r="I144" s="63">
        <v>0</v>
      </c>
      <c r="J144" s="63">
        <v>0</v>
      </c>
      <c r="K144" s="63">
        <v>4</v>
      </c>
      <c r="L144" s="77">
        <v>4</v>
      </c>
      <c r="M144" s="63">
        <v>0</v>
      </c>
      <c r="N144" s="63">
        <v>1</v>
      </c>
      <c r="O144" s="65">
        <v>0</v>
      </c>
      <c r="P144" s="64">
        <v>0</v>
      </c>
      <c r="Q144" s="63">
        <v>0</v>
      </c>
      <c r="R144" s="63">
        <v>0</v>
      </c>
      <c r="S144" s="63">
        <v>0</v>
      </c>
      <c r="T144" s="63">
        <v>1</v>
      </c>
      <c r="U144" s="63">
        <v>0</v>
      </c>
      <c r="V144" s="63">
        <v>0</v>
      </c>
      <c r="W144" s="78">
        <v>1</v>
      </c>
      <c r="X144" s="74" t="s">
        <v>735</v>
      </c>
      <c r="Y144" s="64">
        <v>2854</v>
      </c>
      <c r="Z144" s="103">
        <v>2173</v>
      </c>
      <c r="AA144" s="78">
        <v>681</v>
      </c>
      <c r="AB144" s="64">
        <v>152</v>
      </c>
      <c r="AC144" s="103">
        <v>148</v>
      </c>
      <c r="AD144" s="78">
        <v>4</v>
      </c>
      <c r="AE144" s="64">
        <v>2</v>
      </c>
      <c r="AF144" s="103">
        <v>0</v>
      </c>
      <c r="AG144" s="78">
        <v>2</v>
      </c>
      <c r="AH144" s="64">
        <v>3</v>
      </c>
      <c r="AI144" s="103" t="s">
        <v>702</v>
      </c>
      <c r="AJ144" s="78" t="s">
        <v>702</v>
      </c>
      <c r="AK144" s="64">
        <v>0</v>
      </c>
      <c r="AL144" s="103" t="s">
        <v>702</v>
      </c>
      <c r="AM144" s="77" t="s">
        <v>702</v>
      </c>
    </row>
    <row r="145" spans="1:39" x14ac:dyDescent="0.25">
      <c r="A145" t="s">
        <v>246</v>
      </c>
      <c r="B145" s="102" t="s">
        <v>678</v>
      </c>
      <c r="C145" t="s">
        <v>245</v>
      </c>
      <c r="D145" s="64">
        <v>1</v>
      </c>
      <c r="E145">
        <v>4</v>
      </c>
      <c r="F145">
        <v>98</v>
      </c>
      <c r="G145" s="78">
        <v>103</v>
      </c>
      <c r="H145">
        <v>0</v>
      </c>
      <c r="I145">
        <v>0</v>
      </c>
      <c r="J145">
        <v>0</v>
      </c>
      <c r="K145">
        <v>1</v>
      </c>
      <c r="L145" s="90">
        <v>1</v>
      </c>
      <c r="M145">
        <v>0</v>
      </c>
      <c r="N145">
        <v>0</v>
      </c>
      <c r="O145" s="65">
        <v>0</v>
      </c>
      <c r="P145" s="64">
        <v>0</v>
      </c>
      <c r="Q145">
        <v>1</v>
      </c>
      <c r="R145">
        <v>0</v>
      </c>
      <c r="S145">
        <v>0</v>
      </c>
      <c r="T145">
        <v>0</v>
      </c>
      <c r="U145">
        <v>0</v>
      </c>
      <c r="V145">
        <v>1</v>
      </c>
      <c r="W145" s="78">
        <v>2</v>
      </c>
      <c r="X145" s="74" t="s">
        <v>734</v>
      </c>
      <c r="Y145" s="64">
        <v>517</v>
      </c>
      <c r="Z145" s="100">
        <v>389</v>
      </c>
      <c r="AA145" s="78">
        <v>128</v>
      </c>
      <c r="AB145" s="64">
        <v>3</v>
      </c>
      <c r="AC145" s="100">
        <v>1</v>
      </c>
      <c r="AD145" s="78">
        <v>2</v>
      </c>
      <c r="AE145" s="64">
        <v>0</v>
      </c>
      <c r="AF145" s="100">
        <v>0</v>
      </c>
      <c r="AG145" s="78">
        <v>0</v>
      </c>
      <c r="AH145" s="64">
        <v>1</v>
      </c>
      <c r="AI145" s="100" t="s">
        <v>702</v>
      </c>
      <c r="AJ145" s="78" t="s">
        <v>702</v>
      </c>
      <c r="AK145" s="64">
        <v>0</v>
      </c>
      <c r="AL145" s="100" t="s">
        <v>702</v>
      </c>
      <c r="AM145" s="77" t="s">
        <v>702</v>
      </c>
    </row>
    <row r="146" spans="1:39" x14ac:dyDescent="0.25">
      <c r="A146" s="63" t="s">
        <v>655</v>
      </c>
      <c r="B146" s="102" t="s">
        <v>678</v>
      </c>
      <c r="C146" s="63" t="s">
        <v>654</v>
      </c>
      <c r="D146" s="64">
        <v>6</v>
      </c>
      <c r="E146" s="63">
        <v>56</v>
      </c>
      <c r="F146" s="63">
        <v>881</v>
      </c>
      <c r="G146" s="78">
        <v>943</v>
      </c>
      <c r="H146" s="63">
        <v>0</v>
      </c>
      <c r="I146" s="63">
        <v>0</v>
      </c>
      <c r="J146" s="63">
        <v>1</v>
      </c>
      <c r="K146" s="63">
        <v>7</v>
      </c>
      <c r="L146" s="77">
        <v>8</v>
      </c>
      <c r="M146" s="63">
        <v>0</v>
      </c>
      <c r="N146" s="63">
        <v>0</v>
      </c>
      <c r="O146" s="65">
        <v>0</v>
      </c>
      <c r="P146" s="64">
        <v>32</v>
      </c>
      <c r="Q146" s="63">
        <v>1</v>
      </c>
      <c r="R146" s="63">
        <v>0</v>
      </c>
      <c r="S146" s="63">
        <v>0</v>
      </c>
      <c r="T146" s="63">
        <v>0</v>
      </c>
      <c r="U146" s="63">
        <v>0</v>
      </c>
      <c r="V146" s="63">
        <v>3</v>
      </c>
      <c r="W146" s="78">
        <v>36</v>
      </c>
      <c r="X146" s="74" t="s">
        <v>735</v>
      </c>
      <c r="Y146" s="64">
        <v>1937</v>
      </c>
      <c r="Z146" s="103">
        <v>1873</v>
      </c>
      <c r="AA146" s="78">
        <v>64</v>
      </c>
      <c r="AB146" s="64">
        <v>152</v>
      </c>
      <c r="AC146" s="103">
        <v>146</v>
      </c>
      <c r="AD146" s="78">
        <v>6</v>
      </c>
      <c r="AE146" s="64">
        <v>0</v>
      </c>
      <c r="AF146" s="103">
        <v>2</v>
      </c>
      <c r="AG146" s="78">
        <v>-2</v>
      </c>
      <c r="AH146" s="64">
        <v>4</v>
      </c>
      <c r="AI146" s="103" t="s">
        <v>702</v>
      </c>
      <c r="AJ146" s="78" t="s">
        <v>702</v>
      </c>
      <c r="AK146" s="64">
        <v>0</v>
      </c>
      <c r="AL146" s="103" t="s">
        <v>702</v>
      </c>
      <c r="AM146" s="77" t="s">
        <v>702</v>
      </c>
    </row>
    <row r="147" spans="1:39" x14ac:dyDescent="0.25">
      <c r="A147" t="s">
        <v>551</v>
      </c>
      <c r="B147" s="102" t="s">
        <v>678</v>
      </c>
      <c r="C147" t="s">
        <v>550</v>
      </c>
      <c r="D147" s="64">
        <v>24</v>
      </c>
      <c r="E147">
        <v>69</v>
      </c>
      <c r="F147">
        <v>1244</v>
      </c>
      <c r="G147" s="78">
        <v>1337</v>
      </c>
      <c r="H147">
        <v>37</v>
      </c>
      <c r="I147">
        <v>0</v>
      </c>
      <c r="J147">
        <v>0</v>
      </c>
      <c r="K147">
        <v>3</v>
      </c>
      <c r="L147" s="90">
        <v>3</v>
      </c>
      <c r="M147">
        <v>0</v>
      </c>
      <c r="N147">
        <v>0</v>
      </c>
      <c r="O147" s="65">
        <v>0</v>
      </c>
      <c r="P147" s="64">
        <v>5</v>
      </c>
      <c r="Q147">
        <v>3</v>
      </c>
      <c r="R147">
        <v>2</v>
      </c>
      <c r="S147">
        <v>1</v>
      </c>
      <c r="T147">
        <v>0</v>
      </c>
      <c r="U147">
        <v>0</v>
      </c>
      <c r="V147">
        <v>1</v>
      </c>
      <c r="W147" s="78">
        <v>12</v>
      </c>
      <c r="X147" s="74" t="s">
        <v>735</v>
      </c>
      <c r="Y147" s="64">
        <v>758</v>
      </c>
      <c r="Z147" s="100">
        <v>794</v>
      </c>
      <c r="AA147" s="78">
        <v>-36</v>
      </c>
      <c r="AB147" s="64">
        <v>72</v>
      </c>
      <c r="AC147" s="100">
        <v>66</v>
      </c>
      <c r="AD147" s="78">
        <v>6</v>
      </c>
      <c r="AE147" s="64">
        <v>0</v>
      </c>
      <c r="AF147" s="100">
        <v>0</v>
      </c>
      <c r="AG147" s="78">
        <v>0</v>
      </c>
      <c r="AH147" s="64">
        <v>2</v>
      </c>
      <c r="AI147" s="100" t="s">
        <v>702</v>
      </c>
      <c r="AJ147" s="78" t="s">
        <v>702</v>
      </c>
      <c r="AK147" s="64">
        <v>0</v>
      </c>
      <c r="AL147" s="100" t="s">
        <v>702</v>
      </c>
      <c r="AM147" s="77" t="s">
        <v>702</v>
      </c>
    </row>
    <row r="148" spans="1:39" x14ac:dyDescent="0.25">
      <c r="A148" s="63" t="s">
        <v>607</v>
      </c>
      <c r="B148" s="102" t="s">
        <v>678</v>
      </c>
      <c r="C148" s="63" t="s">
        <v>606</v>
      </c>
      <c r="D148" s="64">
        <v>46</v>
      </c>
      <c r="E148" s="63">
        <v>102</v>
      </c>
      <c r="F148" s="63">
        <v>2221</v>
      </c>
      <c r="G148" s="78">
        <v>2369</v>
      </c>
      <c r="H148" s="63">
        <v>58</v>
      </c>
      <c r="I148" s="63">
        <v>2</v>
      </c>
      <c r="J148" s="63">
        <v>2</v>
      </c>
      <c r="K148" s="63">
        <v>11</v>
      </c>
      <c r="L148" s="77">
        <v>15</v>
      </c>
      <c r="M148" s="63">
        <v>0</v>
      </c>
      <c r="N148" s="63">
        <v>1</v>
      </c>
      <c r="O148" s="65">
        <v>0</v>
      </c>
      <c r="P148" s="64">
        <v>0</v>
      </c>
      <c r="Q148" s="63">
        <v>0</v>
      </c>
      <c r="R148" s="63">
        <v>0</v>
      </c>
      <c r="S148" s="63">
        <v>0</v>
      </c>
      <c r="T148" s="63">
        <v>1</v>
      </c>
      <c r="U148" s="63">
        <v>0</v>
      </c>
      <c r="V148" s="63">
        <v>0</v>
      </c>
      <c r="W148" s="78">
        <v>1</v>
      </c>
      <c r="X148" s="74" t="s">
        <v>735</v>
      </c>
      <c r="Y148" s="64">
        <v>4741</v>
      </c>
      <c r="Z148" s="103">
        <v>3881</v>
      </c>
      <c r="AA148" s="78">
        <v>860</v>
      </c>
      <c r="AB148" s="64">
        <v>200</v>
      </c>
      <c r="AC148" s="103">
        <v>194</v>
      </c>
      <c r="AD148" s="78">
        <v>6</v>
      </c>
      <c r="AE148" s="64">
        <v>11</v>
      </c>
      <c r="AF148" s="103">
        <v>23</v>
      </c>
      <c r="AG148" s="78">
        <v>-12</v>
      </c>
      <c r="AH148" s="64">
        <v>4</v>
      </c>
      <c r="AI148" s="103" t="s">
        <v>702</v>
      </c>
      <c r="AJ148" s="78" t="s">
        <v>702</v>
      </c>
      <c r="AK148" s="64">
        <v>0</v>
      </c>
      <c r="AL148" s="103" t="s">
        <v>702</v>
      </c>
      <c r="AM148" s="77" t="s">
        <v>702</v>
      </c>
    </row>
    <row r="149" spans="1:39" x14ac:dyDescent="0.25">
      <c r="A149" t="s">
        <v>97</v>
      </c>
      <c r="B149" s="102" t="s">
        <v>678</v>
      </c>
      <c r="C149" t="s">
        <v>96</v>
      </c>
      <c r="D149" s="64">
        <v>14</v>
      </c>
      <c r="E149">
        <v>36</v>
      </c>
      <c r="F149">
        <v>347</v>
      </c>
      <c r="G149" s="78">
        <v>397</v>
      </c>
      <c r="H149">
        <v>10</v>
      </c>
      <c r="I149">
        <v>0</v>
      </c>
      <c r="J149">
        <v>2</v>
      </c>
      <c r="K149">
        <v>4</v>
      </c>
      <c r="L149" s="90">
        <v>6</v>
      </c>
      <c r="M149">
        <v>0</v>
      </c>
      <c r="N149">
        <v>0</v>
      </c>
      <c r="O149" s="65">
        <v>0</v>
      </c>
      <c r="P149" s="64">
        <v>8</v>
      </c>
      <c r="Q149">
        <v>4</v>
      </c>
      <c r="R149">
        <v>0</v>
      </c>
      <c r="S149">
        <v>0</v>
      </c>
      <c r="T149">
        <v>0</v>
      </c>
      <c r="U149">
        <v>0</v>
      </c>
      <c r="V149">
        <v>4</v>
      </c>
      <c r="W149" s="78">
        <v>16</v>
      </c>
      <c r="X149" s="74" t="s">
        <v>734</v>
      </c>
      <c r="Y149" s="64">
        <v>1519</v>
      </c>
      <c r="Z149" s="100">
        <v>1334</v>
      </c>
      <c r="AA149" s="78">
        <v>185</v>
      </c>
      <c r="AB149" s="64">
        <v>27</v>
      </c>
      <c r="AC149" s="100">
        <v>36</v>
      </c>
      <c r="AD149" s="78">
        <v>-9</v>
      </c>
      <c r="AE149" s="64">
        <v>3</v>
      </c>
      <c r="AF149" s="100">
        <v>3</v>
      </c>
      <c r="AG149" s="78">
        <v>0</v>
      </c>
      <c r="AH149" s="64">
        <v>3</v>
      </c>
      <c r="AI149" s="100" t="s">
        <v>702</v>
      </c>
      <c r="AJ149" s="78" t="s">
        <v>702</v>
      </c>
      <c r="AK149" s="64">
        <v>1</v>
      </c>
      <c r="AL149" s="100" t="s">
        <v>702</v>
      </c>
      <c r="AM149" s="77" t="s">
        <v>702</v>
      </c>
    </row>
    <row r="150" spans="1:39" x14ac:dyDescent="0.25">
      <c r="A150" t="s">
        <v>347</v>
      </c>
      <c r="B150" s="102" t="s">
        <v>678</v>
      </c>
      <c r="C150" t="s">
        <v>346</v>
      </c>
      <c r="D150" s="64">
        <v>30</v>
      </c>
      <c r="E150">
        <v>61</v>
      </c>
      <c r="F150">
        <v>1180</v>
      </c>
      <c r="G150" s="78">
        <v>1271</v>
      </c>
      <c r="H150">
        <v>115</v>
      </c>
      <c r="I150">
        <v>0</v>
      </c>
      <c r="J150">
        <v>2</v>
      </c>
      <c r="K150">
        <v>2</v>
      </c>
      <c r="L150" s="90">
        <v>4</v>
      </c>
      <c r="M150">
        <v>0</v>
      </c>
      <c r="N150">
        <v>1</v>
      </c>
      <c r="O150" s="65">
        <v>0</v>
      </c>
      <c r="P150" s="64">
        <v>1</v>
      </c>
      <c r="Q150">
        <v>0</v>
      </c>
      <c r="R150">
        <v>0</v>
      </c>
      <c r="S150">
        <v>0</v>
      </c>
      <c r="T150">
        <v>0</v>
      </c>
      <c r="U150">
        <v>0</v>
      </c>
      <c r="V150">
        <v>0</v>
      </c>
      <c r="W150" s="78">
        <v>1</v>
      </c>
      <c r="X150" s="74" t="s">
        <v>735</v>
      </c>
      <c r="Y150" s="64">
        <v>521</v>
      </c>
      <c r="Z150" s="100">
        <v>479</v>
      </c>
      <c r="AA150" s="78">
        <v>42</v>
      </c>
      <c r="AB150" s="64">
        <v>26</v>
      </c>
      <c r="AC150" s="100">
        <v>29</v>
      </c>
      <c r="AD150" s="78">
        <v>-3</v>
      </c>
      <c r="AE150" s="64">
        <v>1</v>
      </c>
      <c r="AF150" s="100">
        <v>2</v>
      </c>
      <c r="AG150" s="78">
        <v>-1</v>
      </c>
      <c r="AH150" s="64">
        <v>2</v>
      </c>
      <c r="AI150" s="100" t="s">
        <v>702</v>
      </c>
      <c r="AJ150" s="78" t="s">
        <v>702</v>
      </c>
      <c r="AK150" s="64">
        <v>0</v>
      </c>
      <c r="AL150" s="100" t="s">
        <v>702</v>
      </c>
      <c r="AM150" s="77" t="s">
        <v>702</v>
      </c>
    </row>
    <row r="151" spans="1:39" x14ac:dyDescent="0.25">
      <c r="A151" s="63" t="s">
        <v>657</v>
      </c>
      <c r="B151" s="102" t="s">
        <v>678</v>
      </c>
      <c r="C151" s="63" t="s">
        <v>656</v>
      </c>
      <c r="D151" s="64">
        <v>2</v>
      </c>
      <c r="E151" s="63">
        <v>29</v>
      </c>
      <c r="F151" s="63">
        <v>335</v>
      </c>
      <c r="G151" s="78">
        <v>366</v>
      </c>
      <c r="H151" s="63">
        <v>1</v>
      </c>
      <c r="I151" s="63">
        <v>0</v>
      </c>
      <c r="J151" s="63">
        <v>0</v>
      </c>
      <c r="K151" s="63">
        <v>3</v>
      </c>
      <c r="L151" s="77">
        <v>3</v>
      </c>
      <c r="M151" s="63">
        <v>1</v>
      </c>
      <c r="N151" s="63">
        <v>0</v>
      </c>
      <c r="O151" s="65">
        <v>0</v>
      </c>
      <c r="P151" s="64">
        <v>16</v>
      </c>
      <c r="Q151" s="63">
        <v>2</v>
      </c>
      <c r="R151" s="63">
        <v>0</v>
      </c>
      <c r="S151" s="63">
        <v>0</v>
      </c>
      <c r="T151" s="63">
        <v>0</v>
      </c>
      <c r="U151" s="63">
        <v>0</v>
      </c>
      <c r="V151" s="63">
        <v>1</v>
      </c>
      <c r="W151" s="78">
        <v>19</v>
      </c>
      <c r="X151" s="74" t="s">
        <v>735</v>
      </c>
      <c r="Y151" s="64">
        <v>1707</v>
      </c>
      <c r="Z151" s="103">
        <v>1707</v>
      </c>
      <c r="AA151" s="78">
        <v>0</v>
      </c>
      <c r="AB151" s="64">
        <v>34</v>
      </c>
      <c r="AC151" s="103">
        <v>50</v>
      </c>
      <c r="AD151" s="78">
        <v>-16</v>
      </c>
      <c r="AE151" s="64">
        <v>1</v>
      </c>
      <c r="AF151" s="103">
        <v>0</v>
      </c>
      <c r="AG151" s="78">
        <v>1</v>
      </c>
      <c r="AH151" s="64">
        <v>2</v>
      </c>
      <c r="AI151" s="103" t="s">
        <v>702</v>
      </c>
      <c r="AJ151" s="78" t="s">
        <v>702</v>
      </c>
      <c r="AK151" s="64">
        <v>0</v>
      </c>
      <c r="AL151" s="103" t="s">
        <v>702</v>
      </c>
      <c r="AM151" s="77" t="s">
        <v>702</v>
      </c>
    </row>
    <row r="152" spans="1:39" x14ac:dyDescent="0.25">
      <c r="A152" t="s">
        <v>451</v>
      </c>
      <c r="B152" s="102" t="s">
        <v>678</v>
      </c>
      <c r="C152" t="s">
        <v>450</v>
      </c>
      <c r="D152" s="64">
        <v>12</v>
      </c>
      <c r="E152">
        <v>63</v>
      </c>
      <c r="F152">
        <v>687</v>
      </c>
      <c r="G152" s="78">
        <v>762</v>
      </c>
      <c r="H152">
        <v>15</v>
      </c>
      <c r="I152">
        <v>0</v>
      </c>
      <c r="J152">
        <v>0</v>
      </c>
      <c r="K152">
        <v>1</v>
      </c>
      <c r="L152" s="90">
        <v>1</v>
      </c>
      <c r="M152">
        <v>0</v>
      </c>
      <c r="N152">
        <v>0</v>
      </c>
      <c r="O152" s="65">
        <v>0</v>
      </c>
      <c r="P152" s="64">
        <v>4</v>
      </c>
      <c r="Q152">
        <v>1</v>
      </c>
      <c r="R152">
        <v>3</v>
      </c>
      <c r="S152">
        <v>0</v>
      </c>
      <c r="T152">
        <v>0</v>
      </c>
      <c r="U152">
        <v>0</v>
      </c>
      <c r="V152">
        <v>1</v>
      </c>
      <c r="W152" s="78">
        <v>9</v>
      </c>
      <c r="X152" s="74" t="s">
        <v>734</v>
      </c>
      <c r="Y152" s="64">
        <v>781</v>
      </c>
      <c r="Z152" s="100">
        <v>806</v>
      </c>
      <c r="AA152" s="78">
        <v>-25</v>
      </c>
      <c r="AB152" s="64">
        <v>35</v>
      </c>
      <c r="AC152" s="100">
        <v>39</v>
      </c>
      <c r="AD152" s="78">
        <v>-4</v>
      </c>
      <c r="AE152" s="64">
        <v>0</v>
      </c>
      <c r="AF152" s="100">
        <v>1</v>
      </c>
      <c r="AG152" s="78">
        <v>-1</v>
      </c>
      <c r="AH152" s="64">
        <v>1.8</v>
      </c>
      <c r="AI152" s="100" t="s">
        <v>702</v>
      </c>
      <c r="AJ152" s="78" t="s">
        <v>702</v>
      </c>
      <c r="AK152" s="64">
        <v>0</v>
      </c>
      <c r="AL152" s="100" t="s">
        <v>702</v>
      </c>
      <c r="AM152" s="77" t="s">
        <v>702</v>
      </c>
    </row>
    <row r="153" spans="1:39" x14ac:dyDescent="0.25">
      <c r="A153" t="s">
        <v>585</v>
      </c>
      <c r="B153" s="102" t="s">
        <v>678</v>
      </c>
      <c r="C153" t="s">
        <v>584</v>
      </c>
      <c r="D153" s="64">
        <v>43</v>
      </c>
      <c r="E153">
        <v>40</v>
      </c>
      <c r="F153">
        <v>334</v>
      </c>
      <c r="G153" s="78">
        <v>417</v>
      </c>
      <c r="H153">
        <v>26</v>
      </c>
      <c r="I153">
        <v>0</v>
      </c>
      <c r="J153">
        <v>0</v>
      </c>
      <c r="K153">
        <v>3</v>
      </c>
      <c r="L153" s="90">
        <v>3</v>
      </c>
      <c r="M153">
        <v>0</v>
      </c>
      <c r="N153">
        <v>0</v>
      </c>
      <c r="O153" s="65">
        <v>0</v>
      </c>
      <c r="P153" s="64">
        <v>2</v>
      </c>
      <c r="Q153">
        <v>4</v>
      </c>
      <c r="R153">
        <v>1</v>
      </c>
      <c r="S153">
        <v>0</v>
      </c>
      <c r="T153">
        <v>0</v>
      </c>
      <c r="U153">
        <v>0</v>
      </c>
      <c r="V153">
        <v>6</v>
      </c>
      <c r="W153" s="78">
        <v>13</v>
      </c>
      <c r="X153" s="74" t="s">
        <v>734</v>
      </c>
      <c r="Y153" s="64">
        <v>459</v>
      </c>
      <c r="Z153" s="100">
        <v>425</v>
      </c>
      <c r="AA153" s="78">
        <v>34</v>
      </c>
      <c r="AB153" s="64">
        <v>28</v>
      </c>
      <c r="AC153" s="100">
        <v>33</v>
      </c>
      <c r="AD153" s="78">
        <v>-5</v>
      </c>
      <c r="AE153" s="64">
        <v>0</v>
      </c>
      <c r="AF153" s="100">
        <v>1</v>
      </c>
      <c r="AG153" s="78">
        <v>-1</v>
      </c>
      <c r="AH153" s="64" t="s">
        <v>703</v>
      </c>
      <c r="AI153" s="100" t="s">
        <v>702</v>
      </c>
      <c r="AJ153" s="78" t="s">
        <v>702</v>
      </c>
      <c r="AK153" s="64">
        <v>0</v>
      </c>
      <c r="AL153" s="100" t="s">
        <v>702</v>
      </c>
      <c r="AM153" s="77" t="s">
        <v>702</v>
      </c>
    </row>
    <row r="154" spans="1:39" x14ac:dyDescent="0.25">
      <c r="A154" t="s">
        <v>248</v>
      </c>
      <c r="B154" s="102" t="s">
        <v>678</v>
      </c>
      <c r="C154" t="s">
        <v>247</v>
      </c>
      <c r="D154" s="64">
        <v>29</v>
      </c>
      <c r="E154">
        <v>105</v>
      </c>
      <c r="F154">
        <v>1396</v>
      </c>
      <c r="G154" s="78">
        <v>1530</v>
      </c>
      <c r="H154">
        <v>4</v>
      </c>
      <c r="I154">
        <v>2</v>
      </c>
      <c r="J154">
        <v>4</v>
      </c>
      <c r="K154">
        <v>4</v>
      </c>
      <c r="L154" s="90">
        <v>10</v>
      </c>
      <c r="M154">
        <v>1</v>
      </c>
      <c r="N154">
        <v>0</v>
      </c>
      <c r="O154" s="65">
        <v>0</v>
      </c>
      <c r="P154" s="64">
        <v>3</v>
      </c>
      <c r="Q154">
        <v>9</v>
      </c>
      <c r="R154">
        <v>0</v>
      </c>
      <c r="S154">
        <v>2</v>
      </c>
      <c r="T154">
        <v>0</v>
      </c>
      <c r="U154">
        <v>0</v>
      </c>
      <c r="V154">
        <v>7</v>
      </c>
      <c r="W154" s="78">
        <v>21</v>
      </c>
      <c r="X154" s="74" t="s">
        <v>734</v>
      </c>
      <c r="Y154" s="64">
        <v>1754</v>
      </c>
      <c r="Z154" s="100">
        <v>1721</v>
      </c>
      <c r="AA154" s="78">
        <v>33</v>
      </c>
      <c r="AB154" s="64">
        <v>137</v>
      </c>
      <c r="AC154" s="100">
        <v>155</v>
      </c>
      <c r="AD154" s="78">
        <v>-18</v>
      </c>
      <c r="AE154" s="64">
        <v>9</v>
      </c>
      <c r="AF154" s="100">
        <v>5</v>
      </c>
      <c r="AG154" s="78">
        <v>4</v>
      </c>
      <c r="AH154" s="64">
        <v>3</v>
      </c>
      <c r="AI154" s="100" t="s">
        <v>702</v>
      </c>
      <c r="AJ154" s="78" t="s">
        <v>702</v>
      </c>
      <c r="AK154" s="64">
        <v>0</v>
      </c>
      <c r="AL154" s="100" t="s">
        <v>702</v>
      </c>
      <c r="AM154" s="77" t="s">
        <v>702</v>
      </c>
    </row>
    <row r="155" spans="1:39" x14ac:dyDescent="0.25">
      <c r="A155" t="s">
        <v>125</v>
      </c>
      <c r="B155" s="102" t="s">
        <v>678</v>
      </c>
      <c r="C155" t="s">
        <v>124</v>
      </c>
      <c r="D155" s="64">
        <v>1</v>
      </c>
      <c r="E155">
        <v>0</v>
      </c>
      <c r="F155">
        <v>84</v>
      </c>
      <c r="G155" s="78">
        <v>85</v>
      </c>
      <c r="H155">
        <v>3</v>
      </c>
      <c r="I155">
        <v>0</v>
      </c>
      <c r="J155">
        <v>1</v>
      </c>
      <c r="K155">
        <v>1</v>
      </c>
      <c r="L155" s="90">
        <v>2</v>
      </c>
      <c r="M155">
        <v>0</v>
      </c>
      <c r="N155">
        <v>0</v>
      </c>
      <c r="O155" s="65">
        <v>0</v>
      </c>
      <c r="P155" s="64">
        <v>0</v>
      </c>
      <c r="Q155">
        <v>0</v>
      </c>
      <c r="R155">
        <v>0</v>
      </c>
      <c r="S155">
        <v>0</v>
      </c>
      <c r="T155">
        <v>0</v>
      </c>
      <c r="U155">
        <v>0</v>
      </c>
      <c r="V155">
        <v>2</v>
      </c>
      <c r="W155" s="78">
        <v>2</v>
      </c>
      <c r="X155" s="74" t="s">
        <v>735</v>
      </c>
      <c r="Y155" s="64">
        <v>977</v>
      </c>
      <c r="Z155" s="100">
        <v>966</v>
      </c>
      <c r="AA155" s="78">
        <v>11</v>
      </c>
      <c r="AB155" s="64">
        <v>6</v>
      </c>
      <c r="AC155" s="100">
        <v>8</v>
      </c>
      <c r="AD155" s="78">
        <v>-2</v>
      </c>
      <c r="AE155" s="64">
        <v>0</v>
      </c>
      <c r="AF155" s="100">
        <v>0</v>
      </c>
      <c r="AG155" s="78">
        <v>0</v>
      </c>
      <c r="AH155" s="64" t="s">
        <v>703</v>
      </c>
      <c r="AI155" s="100" t="s">
        <v>702</v>
      </c>
      <c r="AJ155" s="78" t="s">
        <v>702</v>
      </c>
      <c r="AK155" s="64">
        <v>0</v>
      </c>
      <c r="AL155" s="100" t="s">
        <v>702</v>
      </c>
      <c r="AM155" s="77" t="s">
        <v>702</v>
      </c>
    </row>
    <row r="156" spans="1:39" x14ac:dyDescent="0.25">
      <c r="A156" t="s">
        <v>529</v>
      </c>
      <c r="B156" s="102" t="s">
        <v>678</v>
      </c>
      <c r="C156" t="s">
        <v>528</v>
      </c>
      <c r="D156" s="64">
        <v>42</v>
      </c>
      <c r="E156">
        <v>105</v>
      </c>
      <c r="F156">
        <v>1875</v>
      </c>
      <c r="G156" s="78">
        <v>2022</v>
      </c>
      <c r="H156">
        <v>25</v>
      </c>
      <c r="I156">
        <v>0</v>
      </c>
      <c r="J156">
        <v>2</v>
      </c>
      <c r="K156">
        <v>3</v>
      </c>
      <c r="L156" s="90">
        <v>5</v>
      </c>
      <c r="M156">
        <v>0</v>
      </c>
      <c r="N156">
        <v>0</v>
      </c>
      <c r="O156" s="65">
        <v>0</v>
      </c>
      <c r="P156" s="64">
        <v>7</v>
      </c>
      <c r="Q156">
        <v>3</v>
      </c>
      <c r="R156">
        <v>2</v>
      </c>
      <c r="S156">
        <v>0</v>
      </c>
      <c r="T156">
        <v>0</v>
      </c>
      <c r="U156">
        <v>0</v>
      </c>
      <c r="V156">
        <v>2</v>
      </c>
      <c r="W156" s="78">
        <v>14</v>
      </c>
      <c r="X156" s="74" t="s">
        <v>734</v>
      </c>
      <c r="Y156" s="64">
        <v>1531</v>
      </c>
      <c r="Z156" s="100">
        <v>1620</v>
      </c>
      <c r="AA156" s="78">
        <v>-89</v>
      </c>
      <c r="AB156" s="64">
        <v>106</v>
      </c>
      <c r="AC156" s="100">
        <v>197</v>
      </c>
      <c r="AD156" s="78">
        <v>-91</v>
      </c>
      <c r="AE156" s="64">
        <v>2</v>
      </c>
      <c r="AF156" s="100">
        <v>3</v>
      </c>
      <c r="AG156" s="78">
        <v>-1</v>
      </c>
      <c r="AH156" s="64">
        <v>1.5999999999999999</v>
      </c>
      <c r="AI156" s="100" t="s">
        <v>702</v>
      </c>
      <c r="AJ156" s="78" t="s">
        <v>702</v>
      </c>
      <c r="AK156" s="64">
        <v>0</v>
      </c>
      <c r="AL156" s="100" t="s">
        <v>702</v>
      </c>
      <c r="AM156" s="77" t="s">
        <v>702</v>
      </c>
    </row>
    <row r="157" spans="1:39" x14ac:dyDescent="0.25">
      <c r="A157" t="s">
        <v>369</v>
      </c>
      <c r="B157" s="102" t="s">
        <v>678</v>
      </c>
      <c r="C157" t="s">
        <v>368</v>
      </c>
      <c r="D157" s="64">
        <v>15</v>
      </c>
      <c r="E157">
        <v>52</v>
      </c>
      <c r="F157">
        <v>967</v>
      </c>
      <c r="G157" s="78">
        <v>1034</v>
      </c>
      <c r="H157">
        <v>21</v>
      </c>
      <c r="I157">
        <v>0</v>
      </c>
      <c r="J157">
        <v>1</v>
      </c>
      <c r="K157">
        <v>0</v>
      </c>
      <c r="L157" s="90">
        <v>1</v>
      </c>
      <c r="M157">
        <v>0</v>
      </c>
      <c r="N157">
        <v>1</v>
      </c>
      <c r="O157" s="65">
        <v>0</v>
      </c>
      <c r="P157" s="64">
        <v>4</v>
      </c>
      <c r="Q157">
        <v>0</v>
      </c>
      <c r="R157">
        <v>2</v>
      </c>
      <c r="S157">
        <v>0</v>
      </c>
      <c r="T157">
        <v>0</v>
      </c>
      <c r="U157">
        <v>0</v>
      </c>
      <c r="V157">
        <v>1</v>
      </c>
      <c r="W157" s="78">
        <v>7</v>
      </c>
      <c r="X157" s="74" t="s">
        <v>735</v>
      </c>
      <c r="Y157" s="64">
        <v>774</v>
      </c>
      <c r="Z157" s="100">
        <v>771</v>
      </c>
      <c r="AA157" s="78">
        <v>3</v>
      </c>
      <c r="AB157" s="64">
        <v>46</v>
      </c>
      <c r="AC157" s="100">
        <v>49</v>
      </c>
      <c r="AD157" s="78">
        <v>-3</v>
      </c>
      <c r="AE157" s="64">
        <v>0</v>
      </c>
      <c r="AF157" s="100">
        <v>0</v>
      </c>
      <c r="AG157" s="78">
        <v>0</v>
      </c>
      <c r="AH157" s="64">
        <v>1</v>
      </c>
      <c r="AI157" s="100" t="s">
        <v>702</v>
      </c>
      <c r="AJ157" s="78" t="s">
        <v>702</v>
      </c>
      <c r="AK157" s="64">
        <v>0</v>
      </c>
      <c r="AL157" s="100" t="s">
        <v>702</v>
      </c>
      <c r="AM157" s="77" t="s">
        <v>702</v>
      </c>
    </row>
    <row r="158" spans="1:39" x14ac:dyDescent="0.25">
      <c r="A158" t="s">
        <v>203</v>
      </c>
      <c r="B158" s="102" t="s">
        <v>678</v>
      </c>
      <c r="C158" t="s">
        <v>202</v>
      </c>
      <c r="D158" s="64">
        <v>34</v>
      </c>
      <c r="E158">
        <v>86</v>
      </c>
      <c r="F158">
        <v>1776</v>
      </c>
      <c r="G158" s="78">
        <v>1896</v>
      </c>
      <c r="H158">
        <v>46</v>
      </c>
      <c r="I158">
        <v>1</v>
      </c>
      <c r="J158">
        <v>2</v>
      </c>
      <c r="K158">
        <v>3</v>
      </c>
      <c r="L158" s="90">
        <v>6</v>
      </c>
      <c r="M158">
        <v>0</v>
      </c>
      <c r="N158">
        <v>1</v>
      </c>
      <c r="O158" s="65">
        <v>0</v>
      </c>
      <c r="P158" s="64">
        <v>2</v>
      </c>
      <c r="Q158">
        <v>5</v>
      </c>
      <c r="R158">
        <v>3</v>
      </c>
      <c r="S158">
        <v>1</v>
      </c>
      <c r="T158">
        <v>0</v>
      </c>
      <c r="U158">
        <v>0</v>
      </c>
      <c r="V158">
        <v>0</v>
      </c>
      <c r="W158" s="78">
        <v>11</v>
      </c>
      <c r="X158" s="74" t="s">
        <v>735</v>
      </c>
      <c r="Y158" s="64">
        <v>787</v>
      </c>
      <c r="Z158" s="100">
        <v>785</v>
      </c>
      <c r="AA158" s="78">
        <v>2</v>
      </c>
      <c r="AB158" s="64">
        <v>95</v>
      </c>
      <c r="AC158" s="100">
        <v>81</v>
      </c>
      <c r="AD158" s="78">
        <v>14</v>
      </c>
      <c r="AE158" s="64">
        <v>3</v>
      </c>
      <c r="AF158" s="100">
        <v>2</v>
      </c>
      <c r="AG158" s="78">
        <v>1</v>
      </c>
      <c r="AH158" s="64" t="s">
        <v>719</v>
      </c>
      <c r="AI158" s="100" t="s">
        <v>702</v>
      </c>
      <c r="AJ158" s="78" t="s">
        <v>702</v>
      </c>
      <c r="AK158" s="64">
        <v>0</v>
      </c>
      <c r="AL158" s="100" t="s">
        <v>702</v>
      </c>
      <c r="AM158" s="77" t="s">
        <v>702</v>
      </c>
    </row>
    <row r="159" spans="1:39" x14ac:dyDescent="0.25">
      <c r="A159" t="s">
        <v>230</v>
      </c>
      <c r="B159" s="102" t="s">
        <v>678</v>
      </c>
      <c r="C159" t="s">
        <v>229</v>
      </c>
      <c r="D159" s="64">
        <v>14</v>
      </c>
      <c r="E159">
        <v>81</v>
      </c>
      <c r="F159">
        <v>744</v>
      </c>
      <c r="G159" s="78">
        <v>839</v>
      </c>
      <c r="H159">
        <v>5</v>
      </c>
      <c r="I159">
        <v>0</v>
      </c>
      <c r="J159">
        <v>0</v>
      </c>
      <c r="K159">
        <v>8</v>
      </c>
      <c r="L159" s="90">
        <v>8</v>
      </c>
      <c r="M159">
        <v>0</v>
      </c>
      <c r="N159">
        <v>0</v>
      </c>
      <c r="O159" s="65">
        <v>0</v>
      </c>
      <c r="P159" s="64">
        <v>5</v>
      </c>
      <c r="Q159">
        <v>11</v>
      </c>
      <c r="R159">
        <v>0</v>
      </c>
      <c r="S159">
        <v>0</v>
      </c>
      <c r="T159">
        <v>0</v>
      </c>
      <c r="U159">
        <v>0</v>
      </c>
      <c r="V159">
        <v>0</v>
      </c>
      <c r="W159" s="78">
        <v>16</v>
      </c>
      <c r="X159" s="74" t="s">
        <v>734</v>
      </c>
      <c r="Y159" s="64">
        <v>2099</v>
      </c>
      <c r="Z159" s="100">
        <v>2108</v>
      </c>
      <c r="AA159" s="78">
        <v>-9</v>
      </c>
      <c r="AB159" s="64">
        <v>140</v>
      </c>
      <c r="AC159" s="100">
        <v>180</v>
      </c>
      <c r="AD159" s="78">
        <v>-40</v>
      </c>
      <c r="AE159" s="64">
        <v>0</v>
      </c>
      <c r="AF159" s="100">
        <v>0</v>
      </c>
      <c r="AG159" s="78">
        <v>0</v>
      </c>
      <c r="AH159" s="64">
        <v>2</v>
      </c>
      <c r="AI159" s="100" t="s">
        <v>702</v>
      </c>
      <c r="AJ159" s="78" t="s">
        <v>702</v>
      </c>
      <c r="AK159" s="64">
        <v>0</v>
      </c>
      <c r="AL159" s="100" t="s">
        <v>702</v>
      </c>
      <c r="AM159" s="77" t="s">
        <v>702</v>
      </c>
    </row>
    <row r="160" spans="1:39" x14ac:dyDescent="0.25">
      <c r="A160" t="s">
        <v>425</v>
      </c>
      <c r="B160" s="102" t="s">
        <v>678</v>
      </c>
      <c r="C160" t="s">
        <v>424</v>
      </c>
      <c r="D160" s="64">
        <v>3</v>
      </c>
      <c r="E160">
        <v>10</v>
      </c>
      <c r="F160">
        <v>227</v>
      </c>
      <c r="G160" s="78">
        <v>240</v>
      </c>
      <c r="H160">
        <v>4</v>
      </c>
      <c r="I160">
        <v>0</v>
      </c>
      <c r="J160">
        <v>0</v>
      </c>
      <c r="K160">
        <v>1</v>
      </c>
      <c r="L160" s="90">
        <v>1</v>
      </c>
      <c r="M160">
        <v>0</v>
      </c>
      <c r="N160">
        <v>0</v>
      </c>
      <c r="O160" s="65">
        <v>0</v>
      </c>
      <c r="P160" s="64">
        <v>0</v>
      </c>
      <c r="Q160">
        <v>1</v>
      </c>
      <c r="R160">
        <v>1</v>
      </c>
      <c r="S160">
        <v>0</v>
      </c>
      <c r="T160">
        <v>0</v>
      </c>
      <c r="U160">
        <v>0</v>
      </c>
      <c r="V160">
        <v>1</v>
      </c>
      <c r="W160" s="78">
        <v>3</v>
      </c>
      <c r="X160" s="74" t="s">
        <v>735</v>
      </c>
      <c r="Y160" s="64">
        <v>416</v>
      </c>
      <c r="Z160" s="100">
        <v>333</v>
      </c>
      <c r="AA160" s="78">
        <v>83</v>
      </c>
      <c r="AB160" s="64">
        <v>10</v>
      </c>
      <c r="AC160" s="100">
        <v>16</v>
      </c>
      <c r="AD160" s="78">
        <v>-6</v>
      </c>
      <c r="AE160" s="64">
        <v>0</v>
      </c>
      <c r="AF160" s="100">
        <v>0</v>
      </c>
      <c r="AG160" s="78">
        <v>0</v>
      </c>
      <c r="AH160" s="64">
        <v>1</v>
      </c>
      <c r="AI160" s="100" t="s">
        <v>702</v>
      </c>
      <c r="AJ160" s="78" t="s">
        <v>702</v>
      </c>
      <c r="AK160" s="64">
        <v>0</v>
      </c>
      <c r="AL160" s="100" t="s">
        <v>702</v>
      </c>
      <c r="AM160" s="77" t="s">
        <v>702</v>
      </c>
    </row>
    <row r="161" spans="1:39" x14ac:dyDescent="0.25">
      <c r="A161" t="s">
        <v>131</v>
      </c>
      <c r="B161" s="102" t="s">
        <v>678</v>
      </c>
      <c r="C161" t="s">
        <v>130</v>
      </c>
      <c r="D161" s="64">
        <v>49</v>
      </c>
      <c r="E161">
        <v>78</v>
      </c>
      <c r="F161">
        <v>524</v>
      </c>
      <c r="G161" s="78">
        <v>651</v>
      </c>
      <c r="H161">
        <v>77</v>
      </c>
      <c r="I161">
        <v>0</v>
      </c>
      <c r="J161">
        <v>0</v>
      </c>
      <c r="K161">
        <v>1</v>
      </c>
      <c r="L161" s="90">
        <v>1</v>
      </c>
      <c r="M161">
        <v>0</v>
      </c>
      <c r="N161">
        <v>0</v>
      </c>
      <c r="O161" s="65">
        <v>0</v>
      </c>
      <c r="P161" s="64">
        <v>11</v>
      </c>
      <c r="Q161">
        <v>0</v>
      </c>
      <c r="R161">
        <v>0</v>
      </c>
      <c r="S161">
        <v>0</v>
      </c>
      <c r="T161">
        <v>0</v>
      </c>
      <c r="U161">
        <v>0</v>
      </c>
      <c r="V161">
        <v>4</v>
      </c>
      <c r="W161" s="78">
        <v>15</v>
      </c>
      <c r="X161" s="74" t="s">
        <v>735</v>
      </c>
      <c r="Y161" s="64">
        <v>1488</v>
      </c>
      <c r="Z161" s="100">
        <v>1350</v>
      </c>
      <c r="AA161" s="78">
        <v>138</v>
      </c>
      <c r="AB161" s="64">
        <v>50</v>
      </c>
      <c r="AC161" s="100">
        <v>50</v>
      </c>
      <c r="AD161" s="78">
        <v>0</v>
      </c>
      <c r="AE161" s="64">
        <v>0</v>
      </c>
      <c r="AF161" s="100">
        <v>0</v>
      </c>
      <c r="AG161" s="78">
        <v>0</v>
      </c>
      <c r="AH161" s="64">
        <v>1</v>
      </c>
      <c r="AI161" s="100" t="s">
        <v>702</v>
      </c>
      <c r="AJ161" s="78" t="s">
        <v>702</v>
      </c>
      <c r="AK161" s="64">
        <v>0</v>
      </c>
      <c r="AL161" s="100" t="s">
        <v>702</v>
      </c>
      <c r="AM161" s="77" t="s">
        <v>702</v>
      </c>
    </row>
    <row r="162" spans="1:39" x14ac:dyDescent="0.25">
      <c r="A162" t="s">
        <v>575</v>
      </c>
      <c r="B162" s="102" t="s">
        <v>678</v>
      </c>
      <c r="C162" t="s">
        <v>574</v>
      </c>
      <c r="D162" s="64">
        <v>26</v>
      </c>
      <c r="E162">
        <v>64</v>
      </c>
      <c r="F162">
        <v>626</v>
      </c>
      <c r="G162" s="78">
        <v>716</v>
      </c>
      <c r="H162">
        <v>35</v>
      </c>
      <c r="I162">
        <v>0</v>
      </c>
      <c r="J162">
        <v>1</v>
      </c>
      <c r="K162">
        <v>1</v>
      </c>
      <c r="L162" s="90">
        <v>2</v>
      </c>
      <c r="M162">
        <v>0</v>
      </c>
      <c r="N162">
        <v>0</v>
      </c>
      <c r="O162" s="65">
        <v>0</v>
      </c>
      <c r="P162" s="64">
        <v>1</v>
      </c>
      <c r="Q162">
        <v>15</v>
      </c>
      <c r="R162">
        <v>0</v>
      </c>
      <c r="S162">
        <v>0</v>
      </c>
      <c r="T162">
        <v>0</v>
      </c>
      <c r="U162">
        <v>0</v>
      </c>
      <c r="V162">
        <v>1</v>
      </c>
      <c r="W162" s="78">
        <v>17</v>
      </c>
      <c r="X162" s="74" t="s">
        <v>735</v>
      </c>
      <c r="Y162" s="64">
        <v>452</v>
      </c>
      <c r="Z162" s="100">
        <v>474</v>
      </c>
      <c r="AA162" s="78">
        <v>-22</v>
      </c>
      <c r="AB162" s="64">
        <v>30</v>
      </c>
      <c r="AC162" s="100">
        <v>22</v>
      </c>
      <c r="AD162" s="78">
        <v>8</v>
      </c>
      <c r="AE162" s="64">
        <v>5</v>
      </c>
      <c r="AF162" s="100">
        <v>2</v>
      </c>
      <c r="AG162" s="78">
        <v>3</v>
      </c>
      <c r="AH162" s="64">
        <v>1</v>
      </c>
      <c r="AI162" s="100" t="s">
        <v>702</v>
      </c>
      <c r="AJ162" s="78" t="s">
        <v>702</v>
      </c>
      <c r="AK162" s="64">
        <v>0</v>
      </c>
      <c r="AL162" s="100" t="s">
        <v>702</v>
      </c>
      <c r="AM162" s="77" t="s">
        <v>702</v>
      </c>
    </row>
    <row r="163" spans="1:39" x14ac:dyDescent="0.25">
      <c r="A163" t="s">
        <v>441</v>
      </c>
      <c r="B163" s="102" t="s">
        <v>678</v>
      </c>
      <c r="C163" t="s">
        <v>440</v>
      </c>
      <c r="D163" s="64">
        <v>92</v>
      </c>
      <c r="E163">
        <v>211</v>
      </c>
      <c r="F163">
        <v>2669</v>
      </c>
      <c r="G163" s="78">
        <v>2972</v>
      </c>
      <c r="H163">
        <v>233</v>
      </c>
      <c r="I163">
        <v>1</v>
      </c>
      <c r="J163">
        <v>4</v>
      </c>
      <c r="K163">
        <v>6</v>
      </c>
      <c r="L163" s="90">
        <v>11</v>
      </c>
      <c r="M163">
        <v>0</v>
      </c>
      <c r="N163">
        <v>0</v>
      </c>
      <c r="O163" s="65">
        <v>0</v>
      </c>
      <c r="P163" s="64">
        <v>5</v>
      </c>
      <c r="Q163">
        <v>12</v>
      </c>
      <c r="R163">
        <v>17</v>
      </c>
      <c r="S163">
        <v>0</v>
      </c>
      <c r="T163">
        <v>0</v>
      </c>
      <c r="U163">
        <v>0</v>
      </c>
      <c r="V163">
        <v>0</v>
      </c>
      <c r="W163" s="78">
        <v>34</v>
      </c>
      <c r="X163" s="74" t="s">
        <v>735</v>
      </c>
      <c r="Y163" s="64">
        <v>1204</v>
      </c>
      <c r="Z163" s="100">
        <v>1260</v>
      </c>
      <c r="AA163" s="78">
        <v>-56</v>
      </c>
      <c r="AB163" s="64">
        <v>141</v>
      </c>
      <c r="AC163" s="100">
        <v>181</v>
      </c>
      <c r="AD163" s="78">
        <v>-40</v>
      </c>
      <c r="AE163" s="64">
        <v>12</v>
      </c>
      <c r="AF163" s="100">
        <v>11</v>
      </c>
      <c r="AG163" s="78">
        <v>1</v>
      </c>
      <c r="AH163" s="64">
        <v>1.8</v>
      </c>
      <c r="AI163" s="100" t="s">
        <v>702</v>
      </c>
      <c r="AJ163" s="78" t="s">
        <v>702</v>
      </c>
      <c r="AK163" s="64">
        <v>0</v>
      </c>
      <c r="AL163" s="100" t="s">
        <v>702</v>
      </c>
      <c r="AM163" s="77" t="s">
        <v>702</v>
      </c>
    </row>
    <row r="164" spans="1:39" x14ac:dyDescent="0.25">
      <c r="A164" s="63" t="s">
        <v>659</v>
      </c>
      <c r="B164" s="102" t="s">
        <v>678</v>
      </c>
      <c r="C164" s="63" t="s">
        <v>658</v>
      </c>
      <c r="D164" s="64">
        <v>3</v>
      </c>
      <c r="E164" s="63">
        <v>11</v>
      </c>
      <c r="F164" s="63">
        <v>228</v>
      </c>
      <c r="G164" s="78">
        <v>242</v>
      </c>
      <c r="H164" s="63">
        <v>3</v>
      </c>
      <c r="I164" s="63">
        <v>0</v>
      </c>
      <c r="J164" s="63">
        <v>2</v>
      </c>
      <c r="K164" s="63">
        <v>2</v>
      </c>
      <c r="L164" s="77">
        <v>4</v>
      </c>
      <c r="M164" s="63">
        <v>0</v>
      </c>
      <c r="N164" s="63">
        <v>0</v>
      </c>
      <c r="O164" s="65">
        <v>0</v>
      </c>
      <c r="P164" s="64">
        <v>14</v>
      </c>
      <c r="Q164" s="63">
        <v>0</v>
      </c>
      <c r="R164" s="63">
        <v>1</v>
      </c>
      <c r="S164" s="63">
        <v>1</v>
      </c>
      <c r="T164" s="63">
        <v>0</v>
      </c>
      <c r="U164" s="63">
        <v>0</v>
      </c>
      <c r="V164" s="63">
        <v>6</v>
      </c>
      <c r="W164" s="78">
        <v>22</v>
      </c>
      <c r="X164" s="74" t="s">
        <v>735</v>
      </c>
      <c r="Y164" s="64">
        <v>1485</v>
      </c>
      <c r="Z164" s="103">
        <v>1312</v>
      </c>
      <c r="AA164" s="78">
        <v>173</v>
      </c>
      <c r="AB164" s="64">
        <v>25</v>
      </c>
      <c r="AC164" s="103">
        <v>28</v>
      </c>
      <c r="AD164" s="78">
        <v>-3</v>
      </c>
      <c r="AE164" s="64">
        <v>0</v>
      </c>
      <c r="AF164" s="103">
        <v>1</v>
      </c>
      <c r="AG164" s="78">
        <v>-1</v>
      </c>
      <c r="AH164" s="64">
        <v>0.6</v>
      </c>
      <c r="AI164" s="103" t="s">
        <v>702</v>
      </c>
      <c r="AJ164" s="78" t="s">
        <v>702</v>
      </c>
      <c r="AK164" s="64">
        <v>0</v>
      </c>
      <c r="AL164" s="103" t="s">
        <v>702</v>
      </c>
      <c r="AM164" s="77" t="s">
        <v>702</v>
      </c>
    </row>
    <row r="165" spans="1:39" x14ac:dyDescent="0.25">
      <c r="A165" t="s">
        <v>331</v>
      </c>
      <c r="B165" s="102" t="s">
        <v>678</v>
      </c>
      <c r="C165" t="s">
        <v>330</v>
      </c>
      <c r="D165" s="64">
        <v>48</v>
      </c>
      <c r="E165">
        <v>161</v>
      </c>
      <c r="F165">
        <v>2374</v>
      </c>
      <c r="G165" s="78">
        <v>2583</v>
      </c>
      <c r="H165">
        <v>49</v>
      </c>
      <c r="I165">
        <v>0</v>
      </c>
      <c r="J165">
        <v>1</v>
      </c>
      <c r="K165">
        <v>2</v>
      </c>
      <c r="L165" s="90">
        <v>3</v>
      </c>
      <c r="M165">
        <v>0</v>
      </c>
      <c r="N165">
        <v>0</v>
      </c>
      <c r="O165" s="65">
        <v>0</v>
      </c>
      <c r="P165" s="64">
        <v>3</v>
      </c>
      <c r="Q165">
        <v>0</v>
      </c>
      <c r="R165">
        <v>16</v>
      </c>
      <c r="S165">
        <v>0</v>
      </c>
      <c r="T165">
        <v>0</v>
      </c>
      <c r="U165">
        <v>0</v>
      </c>
      <c r="V165">
        <v>3</v>
      </c>
      <c r="W165" s="78">
        <v>22</v>
      </c>
      <c r="X165" s="74" t="s">
        <v>734</v>
      </c>
      <c r="Y165" s="64">
        <v>961</v>
      </c>
      <c r="Z165" s="100">
        <v>810</v>
      </c>
      <c r="AA165" s="78">
        <v>151</v>
      </c>
      <c r="AB165" s="64">
        <v>128</v>
      </c>
      <c r="AC165" s="100">
        <v>132</v>
      </c>
      <c r="AD165" s="78">
        <v>-4</v>
      </c>
      <c r="AE165" s="64">
        <v>4</v>
      </c>
      <c r="AF165" s="100">
        <v>2</v>
      </c>
      <c r="AG165" s="78">
        <v>2</v>
      </c>
      <c r="AH165" s="64">
        <v>2</v>
      </c>
      <c r="AI165" s="100" t="s">
        <v>702</v>
      </c>
      <c r="AJ165" s="78" t="s">
        <v>702</v>
      </c>
      <c r="AK165" s="64">
        <v>0</v>
      </c>
      <c r="AL165" s="100" t="s">
        <v>702</v>
      </c>
      <c r="AM165" s="77" t="s">
        <v>702</v>
      </c>
    </row>
    <row r="166" spans="1:39" x14ac:dyDescent="0.25">
      <c r="A166" t="s">
        <v>467</v>
      </c>
      <c r="B166" s="102" t="s">
        <v>678</v>
      </c>
      <c r="C166" t="s">
        <v>466</v>
      </c>
      <c r="D166" s="64">
        <v>88</v>
      </c>
      <c r="E166">
        <v>188</v>
      </c>
      <c r="F166">
        <v>3183</v>
      </c>
      <c r="G166" s="78">
        <v>3459</v>
      </c>
      <c r="H166">
        <v>36</v>
      </c>
      <c r="I166">
        <v>2</v>
      </c>
      <c r="J166">
        <v>0</v>
      </c>
      <c r="K166">
        <v>0</v>
      </c>
      <c r="L166" s="90">
        <v>2</v>
      </c>
      <c r="M166">
        <v>0</v>
      </c>
      <c r="N166">
        <v>0</v>
      </c>
      <c r="O166" s="65">
        <v>0</v>
      </c>
      <c r="P166" s="64">
        <v>10</v>
      </c>
      <c r="Q166">
        <v>8</v>
      </c>
      <c r="R166">
        <v>1</v>
      </c>
      <c r="S166">
        <v>1</v>
      </c>
      <c r="T166">
        <v>0</v>
      </c>
      <c r="U166">
        <v>0</v>
      </c>
      <c r="V166">
        <v>0</v>
      </c>
      <c r="W166" s="78">
        <v>20</v>
      </c>
      <c r="X166" s="74" t="s">
        <v>734</v>
      </c>
      <c r="Y166" s="64">
        <v>1477</v>
      </c>
      <c r="Z166" s="100">
        <v>1237</v>
      </c>
      <c r="AA166" s="78">
        <v>240</v>
      </c>
      <c r="AB166" s="64">
        <v>200</v>
      </c>
      <c r="AC166" s="100">
        <v>137</v>
      </c>
      <c r="AD166" s="78">
        <v>63</v>
      </c>
      <c r="AE166" s="64">
        <v>0</v>
      </c>
      <c r="AF166" s="100">
        <v>1</v>
      </c>
      <c r="AG166" s="78">
        <v>-1</v>
      </c>
      <c r="AH166" s="64">
        <v>4.7</v>
      </c>
      <c r="AI166" s="100" t="s">
        <v>702</v>
      </c>
      <c r="AJ166" s="78" t="s">
        <v>702</v>
      </c>
      <c r="AK166" s="64">
        <v>0</v>
      </c>
      <c r="AL166" s="100" t="s">
        <v>702</v>
      </c>
      <c r="AM166" s="77" t="s">
        <v>702</v>
      </c>
    </row>
    <row r="167" spans="1:39" x14ac:dyDescent="0.25">
      <c r="A167" t="s">
        <v>197</v>
      </c>
      <c r="B167" s="102" t="s">
        <v>678</v>
      </c>
      <c r="C167" t="s">
        <v>196</v>
      </c>
      <c r="D167" s="64">
        <v>18</v>
      </c>
      <c r="E167">
        <v>60</v>
      </c>
      <c r="F167">
        <v>985</v>
      </c>
      <c r="G167" s="78">
        <v>1063</v>
      </c>
      <c r="H167">
        <v>24</v>
      </c>
      <c r="I167">
        <v>0</v>
      </c>
      <c r="J167">
        <v>6</v>
      </c>
      <c r="K167">
        <v>4</v>
      </c>
      <c r="L167" s="90">
        <v>10</v>
      </c>
      <c r="M167">
        <v>0</v>
      </c>
      <c r="N167">
        <v>0</v>
      </c>
      <c r="O167" s="65">
        <v>0</v>
      </c>
      <c r="P167" s="64">
        <v>0</v>
      </c>
      <c r="Q167">
        <v>1</v>
      </c>
      <c r="R167">
        <v>1</v>
      </c>
      <c r="S167">
        <v>0</v>
      </c>
      <c r="T167">
        <v>0</v>
      </c>
      <c r="U167">
        <v>0</v>
      </c>
      <c r="V167">
        <v>1</v>
      </c>
      <c r="W167" s="78">
        <v>3</v>
      </c>
      <c r="X167" s="74" t="s">
        <v>734</v>
      </c>
      <c r="Y167" s="64">
        <v>1592</v>
      </c>
      <c r="Z167" s="100">
        <v>1415</v>
      </c>
      <c r="AA167" s="78">
        <v>177</v>
      </c>
      <c r="AB167" s="64">
        <v>86</v>
      </c>
      <c r="AC167" s="100">
        <v>58</v>
      </c>
      <c r="AD167" s="78">
        <v>28</v>
      </c>
      <c r="AE167" s="64">
        <v>0</v>
      </c>
      <c r="AF167" s="100">
        <v>4</v>
      </c>
      <c r="AG167" s="78">
        <v>-4</v>
      </c>
      <c r="AH167" s="64">
        <v>1</v>
      </c>
      <c r="AI167" s="100" t="s">
        <v>702</v>
      </c>
      <c r="AJ167" s="78" t="s">
        <v>702</v>
      </c>
      <c r="AK167" s="64">
        <v>0</v>
      </c>
      <c r="AL167" s="100" t="s">
        <v>702</v>
      </c>
      <c r="AM167" s="77" t="s">
        <v>702</v>
      </c>
    </row>
    <row r="168" spans="1:39" x14ac:dyDescent="0.25">
      <c r="A168" s="63" t="s">
        <v>69</v>
      </c>
      <c r="B168" s="102" t="s">
        <v>678</v>
      </c>
      <c r="C168" s="63" t="s">
        <v>68</v>
      </c>
      <c r="D168" s="64">
        <v>1</v>
      </c>
      <c r="E168" s="63">
        <v>10</v>
      </c>
      <c r="F168" s="63">
        <v>113</v>
      </c>
      <c r="G168" s="78">
        <v>124</v>
      </c>
      <c r="H168" s="63">
        <v>3</v>
      </c>
      <c r="I168" s="63">
        <v>0</v>
      </c>
      <c r="J168" s="63">
        <v>0</v>
      </c>
      <c r="K168" s="63">
        <v>1</v>
      </c>
      <c r="L168" s="77">
        <v>1</v>
      </c>
      <c r="M168" s="63">
        <v>0</v>
      </c>
      <c r="N168" s="63">
        <v>0</v>
      </c>
      <c r="O168" s="65">
        <v>0</v>
      </c>
      <c r="P168" s="64">
        <v>0</v>
      </c>
      <c r="Q168">
        <v>0</v>
      </c>
      <c r="R168">
        <v>0</v>
      </c>
      <c r="S168">
        <v>0</v>
      </c>
      <c r="T168">
        <v>0</v>
      </c>
      <c r="U168">
        <v>0</v>
      </c>
      <c r="V168">
        <v>2</v>
      </c>
      <c r="W168" s="78">
        <v>2</v>
      </c>
      <c r="X168" s="74" t="s">
        <v>734</v>
      </c>
      <c r="Y168" s="64">
        <v>536</v>
      </c>
      <c r="Z168" s="103">
        <v>443</v>
      </c>
      <c r="AA168" s="78">
        <v>93</v>
      </c>
      <c r="AB168" s="64">
        <v>11</v>
      </c>
      <c r="AC168" s="103">
        <v>9</v>
      </c>
      <c r="AD168" s="78">
        <v>2</v>
      </c>
      <c r="AE168" s="64">
        <v>0</v>
      </c>
      <c r="AF168" s="103">
        <v>0</v>
      </c>
      <c r="AG168" s="78">
        <v>0</v>
      </c>
      <c r="AH168" s="64">
        <v>0.6</v>
      </c>
      <c r="AI168" s="103" t="s">
        <v>702</v>
      </c>
      <c r="AJ168" s="78" t="s">
        <v>702</v>
      </c>
      <c r="AK168" s="64">
        <v>0</v>
      </c>
      <c r="AL168" s="103" t="s">
        <v>702</v>
      </c>
      <c r="AM168" s="77" t="s">
        <v>702</v>
      </c>
    </row>
    <row r="169" spans="1:39" x14ac:dyDescent="0.25">
      <c r="A169" t="s">
        <v>145</v>
      </c>
      <c r="B169" s="102" t="s">
        <v>678</v>
      </c>
      <c r="C169" t="s">
        <v>144</v>
      </c>
      <c r="D169" s="64">
        <v>30</v>
      </c>
      <c r="E169">
        <v>59</v>
      </c>
      <c r="F169">
        <v>1023</v>
      </c>
      <c r="G169" s="78">
        <v>1112</v>
      </c>
      <c r="H169">
        <v>48</v>
      </c>
      <c r="I169">
        <v>0</v>
      </c>
      <c r="J169">
        <v>2</v>
      </c>
      <c r="K169">
        <v>3</v>
      </c>
      <c r="L169" s="90">
        <v>5</v>
      </c>
      <c r="M169">
        <v>0</v>
      </c>
      <c r="N169">
        <v>0</v>
      </c>
      <c r="O169" s="65">
        <v>0</v>
      </c>
      <c r="P169" s="64">
        <v>0</v>
      </c>
      <c r="Q169">
        <v>1</v>
      </c>
      <c r="R169">
        <v>3</v>
      </c>
      <c r="S169">
        <v>0</v>
      </c>
      <c r="T169">
        <v>0</v>
      </c>
      <c r="U169">
        <v>0</v>
      </c>
      <c r="V169">
        <v>1</v>
      </c>
      <c r="W169" s="78">
        <v>5</v>
      </c>
      <c r="X169" s="74" t="s">
        <v>734</v>
      </c>
      <c r="Y169" s="64">
        <v>1550</v>
      </c>
      <c r="Z169" s="100">
        <v>1418</v>
      </c>
      <c r="AA169" s="78">
        <v>132</v>
      </c>
      <c r="AB169" s="64">
        <v>86</v>
      </c>
      <c r="AC169" s="100">
        <v>81</v>
      </c>
      <c r="AD169" s="78">
        <v>5</v>
      </c>
      <c r="AE169" s="64">
        <v>11</v>
      </c>
      <c r="AF169" s="100">
        <v>3</v>
      </c>
      <c r="AG169" s="78">
        <v>8</v>
      </c>
      <c r="AH169" s="64">
        <v>3</v>
      </c>
      <c r="AI169" s="100" t="s">
        <v>702</v>
      </c>
      <c r="AJ169" s="78" t="s">
        <v>702</v>
      </c>
      <c r="AK169" s="64">
        <v>1</v>
      </c>
      <c r="AL169" s="100" t="s">
        <v>702</v>
      </c>
      <c r="AM169" s="77" t="s">
        <v>702</v>
      </c>
    </row>
    <row r="170" spans="1:39" x14ac:dyDescent="0.25">
      <c r="A170" t="s">
        <v>475</v>
      </c>
      <c r="B170" s="102" t="s">
        <v>678</v>
      </c>
      <c r="C170" t="s">
        <v>474</v>
      </c>
      <c r="D170" s="64">
        <v>6</v>
      </c>
      <c r="E170">
        <v>50</v>
      </c>
      <c r="F170">
        <v>956</v>
      </c>
      <c r="G170" s="78">
        <v>1012</v>
      </c>
      <c r="H170">
        <v>27</v>
      </c>
      <c r="I170">
        <v>0</v>
      </c>
      <c r="J170">
        <v>3</v>
      </c>
      <c r="K170">
        <v>2</v>
      </c>
      <c r="L170" s="90">
        <v>5</v>
      </c>
      <c r="M170">
        <v>0</v>
      </c>
      <c r="N170">
        <v>0</v>
      </c>
      <c r="O170" s="65">
        <v>0</v>
      </c>
      <c r="P170" s="64">
        <v>3</v>
      </c>
      <c r="Q170">
        <v>1</v>
      </c>
      <c r="R170">
        <v>2</v>
      </c>
      <c r="S170">
        <v>1</v>
      </c>
      <c r="T170">
        <v>0</v>
      </c>
      <c r="U170">
        <v>0</v>
      </c>
      <c r="V170">
        <v>0</v>
      </c>
      <c r="W170" s="78">
        <v>7</v>
      </c>
      <c r="X170" s="74" t="s">
        <v>735</v>
      </c>
      <c r="Y170" s="64">
        <v>1113</v>
      </c>
      <c r="Z170" s="100">
        <v>1161</v>
      </c>
      <c r="AA170" s="78">
        <v>-48</v>
      </c>
      <c r="AB170" s="64">
        <v>38</v>
      </c>
      <c r="AC170" s="100">
        <v>41</v>
      </c>
      <c r="AD170" s="78">
        <v>-3</v>
      </c>
      <c r="AE170" s="64">
        <v>4</v>
      </c>
      <c r="AF170" s="100">
        <v>7</v>
      </c>
      <c r="AG170" s="78">
        <v>-3</v>
      </c>
      <c r="AH170" s="64">
        <v>1.7</v>
      </c>
      <c r="AI170" s="100" t="s">
        <v>702</v>
      </c>
      <c r="AJ170" s="78" t="s">
        <v>702</v>
      </c>
      <c r="AK170" s="64">
        <v>0</v>
      </c>
      <c r="AL170" s="100" t="s">
        <v>702</v>
      </c>
      <c r="AM170" s="77" t="s">
        <v>702</v>
      </c>
    </row>
    <row r="171" spans="1:39" x14ac:dyDescent="0.25">
      <c r="A171" t="s">
        <v>499</v>
      </c>
      <c r="B171" s="102" t="s">
        <v>678</v>
      </c>
      <c r="C171" t="s">
        <v>498</v>
      </c>
      <c r="D171" s="64">
        <v>24</v>
      </c>
      <c r="E171">
        <v>65</v>
      </c>
      <c r="F171">
        <v>1408</v>
      </c>
      <c r="G171" s="78">
        <v>1497</v>
      </c>
      <c r="H171">
        <v>226</v>
      </c>
      <c r="I171">
        <v>0</v>
      </c>
      <c r="J171">
        <v>4</v>
      </c>
      <c r="K171">
        <v>4</v>
      </c>
      <c r="L171" s="90">
        <v>8</v>
      </c>
      <c r="M171">
        <v>0</v>
      </c>
      <c r="N171">
        <v>0</v>
      </c>
      <c r="O171" s="65">
        <v>0</v>
      </c>
      <c r="P171" s="64">
        <v>0</v>
      </c>
      <c r="Q171">
        <v>2</v>
      </c>
      <c r="R171">
        <v>5</v>
      </c>
      <c r="S171">
        <v>0</v>
      </c>
      <c r="T171">
        <v>0</v>
      </c>
      <c r="U171">
        <v>0</v>
      </c>
      <c r="V171">
        <v>0</v>
      </c>
      <c r="W171" s="78">
        <v>7</v>
      </c>
      <c r="X171" s="74" t="s">
        <v>735</v>
      </c>
      <c r="Y171" s="64">
        <v>1209</v>
      </c>
      <c r="Z171" s="100">
        <v>1100</v>
      </c>
      <c r="AA171" s="78">
        <v>109</v>
      </c>
      <c r="AB171" s="64">
        <v>67</v>
      </c>
      <c r="AC171" s="100">
        <v>63</v>
      </c>
      <c r="AD171" s="78">
        <v>4</v>
      </c>
      <c r="AE171" s="64">
        <v>1</v>
      </c>
      <c r="AF171" s="100">
        <v>2</v>
      </c>
      <c r="AG171" s="78">
        <v>-1</v>
      </c>
      <c r="AH171" s="64">
        <v>1.8</v>
      </c>
      <c r="AI171" s="100" t="s">
        <v>702</v>
      </c>
      <c r="AJ171" s="78" t="s">
        <v>702</v>
      </c>
      <c r="AK171" s="64">
        <v>0</v>
      </c>
      <c r="AL171" s="100" t="s">
        <v>702</v>
      </c>
      <c r="AM171" s="77" t="s">
        <v>702</v>
      </c>
    </row>
    <row r="172" spans="1:39" x14ac:dyDescent="0.25">
      <c r="A172" t="s">
        <v>427</v>
      </c>
      <c r="B172" s="102" t="s">
        <v>678</v>
      </c>
      <c r="C172" t="s">
        <v>426</v>
      </c>
      <c r="D172" s="64">
        <v>45</v>
      </c>
      <c r="E172">
        <v>57</v>
      </c>
      <c r="F172">
        <v>1297</v>
      </c>
      <c r="G172" s="78">
        <v>1399</v>
      </c>
      <c r="H172">
        <v>71</v>
      </c>
      <c r="I172">
        <v>1</v>
      </c>
      <c r="J172">
        <v>1</v>
      </c>
      <c r="K172">
        <v>2</v>
      </c>
      <c r="L172" s="90">
        <v>4</v>
      </c>
      <c r="M172">
        <v>0</v>
      </c>
      <c r="N172">
        <v>1</v>
      </c>
      <c r="O172" s="65">
        <v>0</v>
      </c>
      <c r="P172" s="64">
        <v>6</v>
      </c>
      <c r="Q172">
        <v>7</v>
      </c>
      <c r="R172">
        <v>5</v>
      </c>
      <c r="S172">
        <v>0</v>
      </c>
      <c r="T172">
        <v>0</v>
      </c>
      <c r="U172">
        <v>0</v>
      </c>
      <c r="V172">
        <v>3</v>
      </c>
      <c r="W172" s="78">
        <v>21</v>
      </c>
      <c r="X172" s="74" t="s">
        <v>735</v>
      </c>
      <c r="Y172" s="64">
        <v>1185</v>
      </c>
      <c r="Z172" s="100">
        <v>1014</v>
      </c>
      <c r="AA172" s="78">
        <v>171</v>
      </c>
      <c r="AB172" s="64">
        <v>79</v>
      </c>
      <c r="AC172" s="100">
        <v>95</v>
      </c>
      <c r="AD172" s="78">
        <v>-16</v>
      </c>
      <c r="AE172" s="64">
        <v>2</v>
      </c>
      <c r="AF172" s="100">
        <v>2</v>
      </c>
      <c r="AG172" s="78">
        <v>0</v>
      </c>
      <c r="AH172" s="64">
        <v>2.5</v>
      </c>
      <c r="AI172" s="100" t="s">
        <v>702</v>
      </c>
      <c r="AJ172" s="78" t="s">
        <v>702</v>
      </c>
      <c r="AK172" s="64">
        <v>0</v>
      </c>
      <c r="AL172" s="100" t="s">
        <v>702</v>
      </c>
      <c r="AM172" s="77" t="s">
        <v>702</v>
      </c>
    </row>
    <row r="173" spans="1:39" x14ac:dyDescent="0.25">
      <c r="A173" t="s">
        <v>264</v>
      </c>
      <c r="B173" s="102" t="s">
        <v>678</v>
      </c>
      <c r="C173" t="s">
        <v>263</v>
      </c>
      <c r="D173" s="64">
        <v>53</v>
      </c>
      <c r="E173">
        <v>156</v>
      </c>
      <c r="F173">
        <v>564</v>
      </c>
      <c r="G173" s="78">
        <v>773</v>
      </c>
      <c r="H173">
        <v>40</v>
      </c>
      <c r="I173">
        <v>0</v>
      </c>
      <c r="J173">
        <v>1</v>
      </c>
      <c r="K173">
        <v>6</v>
      </c>
      <c r="L173" s="90">
        <v>7</v>
      </c>
      <c r="M173">
        <v>1</v>
      </c>
      <c r="N173">
        <v>1</v>
      </c>
      <c r="O173" s="65">
        <v>0</v>
      </c>
      <c r="P173" s="64">
        <v>5</v>
      </c>
      <c r="Q173">
        <v>5</v>
      </c>
      <c r="R173">
        <v>2</v>
      </c>
      <c r="S173">
        <v>2</v>
      </c>
      <c r="T173">
        <v>0</v>
      </c>
      <c r="U173">
        <v>0</v>
      </c>
      <c r="V173">
        <v>0</v>
      </c>
      <c r="W173" s="78">
        <v>14</v>
      </c>
      <c r="X173" s="74" t="s">
        <v>734</v>
      </c>
      <c r="Y173" s="64">
        <v>1099</v>
      </c>
      <c r="Z173" s="100">
        <v>1130</v>
      </c>
      <c r="AA173" s="78">
        <v>-31</v>
      </c>
      <c r="AB173" s="64">
        <v>76</v>
      </c>
      <c r="AC173" s="100">
        <v>122</v>
      </c>
      <c r="AD173" s="78">
        <v>-46</v>
      </c>
      <c r="AE173" s="64">
        <v>0</v>
      </c>
      <c r="AF173" s="100">
        <v>0</v>
      </c>
      <c r="AG173" s="78">
        <v>0</v>
      </c>
      <c r="AH173" s="64">
        <v>3</v>
      </c>
      <c r="AI173" s="100" t="s">
        <v>702</v>
      </c>
      <c r="AJ173" s="78" t="s">
        <v>702</v>
      </c>
      <c r="AK173" s="64">
        <v>3.5</v>
      </c>
      <c r="AL173" s="100" t="s">
        <v>702</v>
      </c>
      <c r="AM173" s="77" t="s">
        <v>702</v>
      </c>
    </row>
    <row r="174" spans="1:39" x14ac:dyDescent="0.25">
      <c r="A174" t="s">
        <v>453</v>
      </c>
      <c r="B174" s="102" t="s">
        <v>678</v>
      </c>
      <c r="C174" t="s">
        <v>452</v>
      </c>
      <c r="D174" s="64">
        <v>3</v>
      </c>
      <c r="E174">
        <v>24</v>
      </c>
      <c r="F174">
        <v>337</v>
      </c>
      <c r="G174" s="78">
        <v>364</v>
      </c>
      <c r="H174">
        <v>13</v>
      </c>
      <c r="I174">
        <v>0</v>
      </c>
      <c r="J174">
        <v>0</v>
      </c>
      <c r="K174">
        <v>2</v>
      </c>
      <c r="L174" s="90">
        <v>2</v>
      </c>
      <c r="M174">
        <v>0</v>
      </c>
      <c r="N174">
        <v>1</v>
      </c>
      <c r="O174" s="65">
        <v>0</v>
      </c>
      <c r="P174" s="64">
        <v>2</v>
      </c>
      <c r="Q174">
        <v>0</v>
      </c>
      <c r="R174">
        <v>0</v>
      </c>
      <c r="S174">
        <v>0</v>
      </c>
      <c r="T174">
        <v>0</v>
      </c>
      <c r="U174">
        <v>0</v>
      </c>
      <c r="V174">
        <v>0</v>
      </c>
      <c r="W174" s="78">
        <v>2</v>
      </c>
      <c r="X174" s="74" t="s">
        <v>735</v>
      </c>
      <c r="Y174" s="64">
        <v>634</v>
      </c>
      <c r="Z174" s="100">
        <v>552</v>
      </c>
      <c r="AA174" s="78">
        <v>82</v>
      </c>
      <c r="AB174" s="64">
        <v>17</v>
      </c>
      <c r="AC174" s="100">
        <v>9</v>
      </c>
      <c r="AD174" s="78">
        <v>8</v>
      </c>
      <c r="AE174" s="64">
        <v>2</v>
      </c>
      <c r="AF174" s="100">
        <v>1</v>
      </c>
      <c r="AG174" s="78">
        <v>1</v>
      </c>
      <c r="AH174" s="64">
        <v>0.8</v>
      </c>
      <c r="AI174" s="100" t="s">
        <v>702</v>
      </c>
      <c r="AJ174" s="78" t="s">
        <v>702</v>
      </c>
      <c r="AK174" s="64">
        <v>0</v>
      </c>
      <c r="AL174" s="100" t="s">
        <v>702</v>
      </c>
      <c r="AM174" s="77" t="s">
        <v>702</v>
      </c>
    </row>
    <row r="175" spans="1:39" x14ac:dyDescent="0.25">
      <c r="A175" s="63" t="s">
        <v>661</v>
      </c>
      <c r="B175" s="102" t="s">
        <v>678</v>
      </c>
      <c r="C175" s="63" t="s">
        <v>660</v>
      </c>
      <c r="D175" s="64">
        <v>4</v>
      </c>
      <c r="E175" s="63">
        <v>6</v>
      </c>
      <c r="F175" s="63">
        <v>114</v>
      </c>
      <c r="G175" s="78">
        <v>124</v>
      </c>
      <c r="H175" s="63">
        <v>2</v>
      </c>
      <c r="I175" s="63">
        <v>1</v>
      </c>
      <c r="J175" s="63">
        <v>0</v>
      </c>
      <c r="K175" s="63">
        <v>1</v>
      </c>
      <c r="L175" s="77">
        <v>2</v>
      </c>
      <c r="M175" s="63">
        <v>0</v>
      </c>
      <c r="N175" s="63">
        <v>0</v>
      </c>
      <c r="O175" s="65">
        <v>0</v>
      </c>
      <c r="P175" s="64">
        <v>13</v>
      </c>
      <c r="Q175" s="63">
        <v>0</v>
      </c>
      <c r="R175" s="63">
        <v>0</v>
      </c>
      <c r="S175" s="63">
        <v>0</v>
      </c>
      <c r="T175" s="63">
        <v>0</v>
      </c>
      <c r="U175" s="63">
        <v>0</v>
      </c>
      <c r="V175" s="63">
        <v>0</v>
      </c>
      <c r="W175" s="78">
        <v>13</v>
      </c>
      <c r="X175" s="74" t="s">
        <v>735</v>
      </c>
      <c r="Y175" s="64">
        <v>1051</v>
      </c>
      <c r="Z175" s="103">
        <v>1363</v>
      </c>
      <c r="AA175" s="78">
        <v>-312</v>
      </c>
      <c r="AB175" s="64">
        <v>7</v>
      </c>
      <c r="AC175" s="103">
        <v>11</v>
      </c>
      <c r="AD175" s="78">
        <v>-4</v>
      </c>
      <c r="AE175" s="64">
        <v>2</v>
      </c>
      <c r="AF175" s="103">
        <v>0</v>
      </c>
      <c r="AG175" s="78">
        <v>2</v>
      </c>
      <c r="AH175" s="64">
        <v>2</v>
      </c>
      <c r="AI175" s="103" t="s">
        <v>702</v>
      </c>
      <c r="AJ175" s="78" t="s">
        <v>702</v>
      </c>
      <c r="AK175" s="64">
        <v>0</v>
      </c>
      <c r="AL175" s="103" t="s">
        <v>702</v>
      </c>
      <c r="AM175" s="77" t="s">
        <v>702</v>
      </c>
    </row>
    <row r="176" spans="1:39" x14ac:dyDescent="0.25">
      <c r="A176" t="s">
        <v>333</v>
      </c>
      <c r="B176" s="102" t="s">
        <v>678</v>
      </c>
      <c r="C176" t="s">
        <v>332</v>
      </c>
      <c r="D176" s="64">
        <v>51</v>
      </c>
      <c r="E176">
        <v>128</v>
      </c>
      <c r="F176">
        <v>2501</v>
      </c>
      <c r="G176" s="78">
        <v>2680</v>
      </c>
      <c r="H176">
        <v>144</v>
      </c>
      <c r="I176">
        <v>1</v>
      </c>
      <c r="J176">
        <v>2</v>
      </c>
      <c r="K176">
        <v>3</v>
      </c>
      <c r="L176" s="90">
        <v>6</v>
      </c>
      <c r="M176">
        <v>0</v>
      </c>
      <c r="N176">
        <v>0</v>
      </c>
      <c r="O176" s="65">
        <v>0</v>
      </c>
      <c r="P176" s="64">
        <v>4</v>
      </c>
      <c r="Q176">
        <v>7</v>
      </c>
      <c r="R176">
        <v>13</v>
      </c>
      <c r="S176">
        <v>0</v>
      </c>
      <c r="T176">
        <v>0</v>
      </c>
      <c r="U176">
        <v>0</v>
      </c>
      <c r="V176">
        <v>1</v>
      </c>
      <c r="W176" s="78">
        <v>25</v>
      </c>
      <c r="X176" s="74" t="s">
        <v>734</v>
      </c>
      <c r="Y176" s="64">
        <v>1109</v>
      </c>
      <c r="Z176" s="100">
        <v>947</v>
      </c>
      <c r="AA176" s="78">
        <v>162</v>
      </c>
      <c r="AB176" s="64">
        <v>97</v>
      </c>
      <c r="AC176" s="100">
        <v>97</v>
      </c>
      <c r="AD176" s="78">
        <v>0</v>
      </c>
      <c r="AE176" s="64">
        <v>3</v>
      </c>
      <c r="AF176" s="100">
        <v>2</v>
      </c>
      <c r="AG176" s="78">
        <v>1</v>
      </c>
      <c r="AH176" s="64">
        <v>0.6</v>
      </c>
      <c r="AI176" s="100" t="s">
        <v>702</v>
      </c>
      <c r="AJ176" s="78" t="s">
        <v>702</v>
      </c>
      <c r="AK176" s="64">
        <v>0</v>
      </c>
      <c r="AL176" s="100" t="s">
        <v>702</v>
      </c>
      <c r="AM176" s="77" t="s">
        <v>702</v>
      </c>
    </row>
    <row r="177" spans="1:39" x14ac:dyDescent="0.25">
      <c r="A177" t="s">
        <v>323</v>
      </c>
      <c r="B177" s="102" t="s">
        <v>678</v>
      </c>
      <c r="C177" t="s">
        <v>322</v>
      </c>
      <c r="D177" s="64">
        <v>8</v>
      </c>
      <c r="E177">
        <v>24</v>
      </c>
      <c r="F177">
        <v>470</v>
      </c>
      <c r="G177" s="78">
        <v>502</v>
      </c>
      <c r="H177">
        <v>32</v>
      </c>
      <c r="I177">
        <v>0</v>
      </c>
      <c r="J177">
        <v>1</v>
      </c>
      <c r="K177">
        <v>0</v>
      </c>
      <c r="L177" s="90">
        <v>1</v>
      </c>
      <c r="M177">
        <v>0</v>
      </c>
      <c r="N177">
        <v>0</v>
      </c>
      <c r="O177" s="65">
        <v>0</v>
      </c>
      <c r="P177" s="64">
        <v>1</v>
      </c>
      <c r="Q177">
        <v>0</v>
      </c>
      <c r="R177">
        <v>1</v>
      </c>
      <c r="S177">
        <v>0</v>
      </c>
      <c r="T177">
        <v>0</v>
      </c>
      <c r="U177">
        <v>0</v>
      </c>
      <c r="V177">
        <v>3</v>
      </c>
      <c r="W177" s="78">
        <v>5</v>
      </c>
      <c r="X177" s="74" t="s">
        <v>735</v>
      </c>
      <c r="Y177" s="64">
        <v>827</v>
      </c>
      <c r="Z177" s="100">
        <v>673</v>
      </c>
      <c r="AA177" s="78">
        <v>154</v>
      </c>
      <c r="AB177" s="64">
        <v>29</v>
      </c>
      <c r="AC177" s="100">
        <v>39</v>
      </c>
      <c r="AD177" s="78">
        <v>-10</v>
      </c>
      <c r="AE177" s="64">
        <v>1</v>
      </c>
      <c r="AF177" s="100">
        <v>0</v>
      </c>
      <c r="AG177" s="78">
        <v>1</v>
      </c>
      <c r="AH177" s="64">
        <v>0</v>
      </c>
      <c r="AI177" s="100" t="s">
        <v>702</v>
      </c>
      <c r="AJ177" s="78" t="s">
        <v>702</v>
      </c>
      <c r="AK177" s="64">
        <v>0</v>
      </c>
      <c r="AL177" s="100" t="s">
        <v>702</v>
      </c>
      <c r="AM177" s="77" t="s">
        <v>702</v>
      </c>
    </row>
    <row r="178" spans="1:39" x14ac:dyDescent="0.25">
      <c r="A178" t="s">
        <v>89</v>
      </c>
      <c r="B178" s="102" t="s">
        <v>678</v>
      </c>
      <c r="C178" t="s">
        <v>88</v>
      </c>
      <c r="D178" s="64">
        <v>12</v>
      </c>
      <c r="E178">
        <v>13</v>
      </c>
      <c r="F178">
        <v>204</v>
      </c>
      <c r="G178" s="78">
        <v>229</v>
      </c>
      <c r="H178">
        <v>10</v>
      </c>
      <c r="I178">
        <v>0</v>
      </c>
      <c r="J178">
        <v>1</v>
      </c>
      <c r="K178">
        <v>0</v>
      </c>
      <c r="L178" s="90">
        <v>1</v>
      </c>
      <c r="M178">
        <v>0</v>
      </c>
      <c r="N178">
        <v>0</v>
      </c>
      <c r="O178" s="65">
        <v>0</v>
      </c>
      <c r="P178" s="64">
        <v>3</v>
      </c>
      <c r="Q178">
        <v>0</v>
      </c>
      <c r="R178">
        <v>2</v>
      </c>
      <c r="S178">
        <v>0</v>
      </c>
      <c r="T178">
        <v>0</v>
      </c>
      <c r="U178">
        <v>0</v>
      </c>
      <c r="V178">
        <v>6</v>
      </c>
      <c r="W178" s="78">
        <v>11</v>
      </c>
      <c r="X178" s="74" t="s">
        <v>735</v>
      </c>
      <c r="Y178" s="64">
        <v>650</v>
      </c>
      <c r="Z178" s="100">
        <v>569</v>
      </c>
      <c r="AA178" s="78">
        <v>81</v>
      </c>
      <c r="AB178" s="64">
        <v>14</v>
      </c>
      <c r="AC178" s="100">
        <v>16</v>
      </c>
      <c r="AD178" s="78">
        <v>-2</v>
      </c>
      <c r="AE178" s="64">
        <v>1</v>
      </c>
      <c r="AF178" s="100">
        <v>1</v>
      </c>
      <c r="AG178" s="78">
        <v>0</v>
      </c>
      <c r="AH178" s="64">
        <v>0.33</v>
      </c>
      <c r="AI178" s="100" t="s">
        <v>702</v>
      </c>
      <c r="AJ178" s="78" t="s">
        <v>702</v>
      </c>
      <c r="AK178" s="64">
        <v>0.66</v>
      </c>
      <c r="AL178" s="100" t="s">
        <v>702</v>
      </c>
      <c r="AM178" s="77" t="s">
        <v>702</v>
      </c>
    </row>
    <row r="179" spans="1:39" x14ac:dyDescent="0.25">
      <c r="A179" t="s">
        <v>513</v>
      </c>
      <c r="B179" s="102" t="s">
        <v>678</v>
      </c>
      <c r="C179" t="s">
        <v>512</v>
      </c>
      <c r="D179" s="64">
        <v>26</v>
      </c>
      <c r="E179">
        <v>105</v>
      </c>
      <c r="F179">
        <v>1607</v>
      </c>
      <c r="G179" s="78">
        <v>1738</v>
      </c>
      <c r="H179">
        <v>61</v>
      </c>
      <c r="I179">
        <v>1</v>
      </c>
      <c r="J179">
        <v>2</v>
      </c>
      <c r="K179">
        <v>9</v>
      </c>
      <c r="L179" s="90">
        <v>12</v>
      </c>
      <c r="M179">
        <v>0</v>
      </c>
      <c r="N179">
        <v>0</v>
      </c>
      <c r="O179" s="65">
        <v>0</v>
      </c>
      <c r="P179" s="64">
        <v>5</v>
      </c>
      <c r="Q179">
        <v>4</v>
      </c>
      <c r="R179">
        <v>4</v>
      </c>
      <c r="S179">
        <v>0</v>
      </c>
      <c r="T179">
        <v>0</v>
      </c>
      <c r="U179">
        <v>0</v>
      </c>
      <c r="V179">
        <v>0</v>
      </c>
      <c r="W179" s="78">
        <v>13</v>
      </c>
      <c r="X179" s="74" t="s">
        <v>735</v>
      </c>
      <c r="Y179" s="64">
        <v>1312</v>
      </c>
      <c r="Z179" s="100">
        <v>1166</v>
      </c>
      <c r="AA179" s="78">
        <v>146</v>
      </c>
      <c r="AB179" s="64">
        <v>119</v>
      </c>
      <c r="AC179" s="100">
        <v>114</v>
      </c>
      <c r="AD179" s="78">
        <v>5</v>
      </c>
      <c r="AE179" s="64">
        <v>8</v>
      </c>
      <c r="AF179" s="100">
        <v>9</v>
      </c>
      <c r="AG179" s="78">
        <v>-1</v>
      </c>
      <c r="AH179" s="64" t="s">
        <v>703</v>
      </c>
      <c r="AI179" s="100" t="s">
        <v>702</v>
      </c>
      <c r="AJ179" s="78" t="s">
        <v>702</v>
      </c>
      <c r="AK179" s="64">
        <v>0</v>
      </c>
      <c r="AL179" s="100" t="s">
        <v>702</v>
      </c>
      <c r="AM179" s="77" t="s">
        <v>702</v>
      </c>
    </row>
    <row r="180" spans="1:39" x14ac:dyDescent="0.25">
      <c r="A180" t="s">
        <v>587</v>
      </c>
      <c r="B180" s="102" t="s">
        <v>678</v>
      </c>
      <c r="C180" t="s">
        <v>586</v>
      </c>
      <c r="D180" s="64">
        <v>49</v>
      </c>
      <c r="E180">
        <v>49</v>
      </c>
      <c r="F180">
        <v>902</v>
      </c>
      <c r="G180" s="78">
        <v>1000</v>
      </c>
      <c r="H180">
        <v>65</v>
      </c>
      <c r="I180">
        <v>0</v>
      </c>
      <c r="J180">
        <v>1</v>
      </c>
      <c r="K180">
        <v>5</v>
      </c>
      <c r="L180" s="90">
        <v>6</v>
      </c>
      <c r="M180">
        <v>0</v>
      </c>
      <c r="N180">
        <v>0</v>
      </c>
      <c r="O180" s="65">
        <v>0</v>
      </c>
      <c r="P180" s="64">
        <v>3</v>
      </c>
      <c r="Q180">
        <v>8</v>
      </c>
      <c r="R180">
        <v>5</v>
      </c>
      <c r="S180">
        <v>1</v>
      </c>
      <c r="T180">
        <v>0</v>
      </c>
      <c r="U180">
        <v>0</v>
      </c>
      <c r="V180">
        <v>2</v>
      </c>
      <c r="W180" s="78">
        <v>19</v>
      </c>
      <c r="X180" s="74" t="s">
        <v>735</v>
      </c>
      <c r="Y180" s="64">
        <v>987</v>
      </c>
      <c r="Z180" s="100">
        <v>837</v>
      </c>
      <c r="AA180" s="78">
        <v>150</v>
      </c>
      <c r="AB180" s="64">
        <v>70</v>
      </c>
      <c r="AC180" s="100">
        <v>57</v>
      </c>
      <c r="AD180" s="78">
        <v>13</v>
      </c>
      <c r="AE180" s="64">
        <v>2</v>
      </c>
      <c r="AF180" s="100">
        <v>0</v>
      </c>
      <c r="AG180" s="78">
        <v>2</v>
      </c>
      <c r="AH180" s="64">
        <v>1</v>
      </c>
      <c r="AI180" s="100" t="s">
        <v>702</v>
      </c>
      <c r="AJ180" s="78" t="s">
        <v>702</v>
      </c>
      <c r="AK180" s="64">
        <v>0</v>
      </c>
      <c r="AL180" s="100" t="s">
        <v>702</v>
      </c>
      <c r="AM180" s="77" t="s">
        <v>702</v>
      </c>
    </row>
    <row r="181" spans="1:39" x14ac:dyDescent="0.25">
      <c r="A181" t="s">
        <v>91</v>
      </c>
      <c r="B181" s="102" t="s">
        <v>678</v>
      </c>
      <c r="C181" t="s">
        <v>90</v>
      </c>
      <c r="D181" s="64">
        <v>40</v>
      </c>
      <c r="E181">
        <v>37</v>
      </c>
      <c r="F181">
        <v>837</v>
      </c>
      <c r="G181" s="78">
        <v>914</v>
      </c>
      <c r="H181">
        <v>46</v>
      </c>
      <c r="I181">
        <v>0</v>
      </c>
      <c r="J181">
        <v>0</v>
      </c>
      <c r="K181">
        <v>0</v>
      </c>
      <c r="L181" s="90">
        <v>0</v>
      </c>
      <c r="M181">
        <v>0</v>
      </c>
      <c r="N181">
        <v>0</v>
      </c>
      <c r="O181" s="65">
        <v>0</v>
      </c>
      <c r="P181" s="64">
        <v>3</v>
      </c>
      <c r="Q181">
        <v>5</v>
      </c>
      <c r="R181">
        <v>12</v>
      </c>
      <c r="S181">
        <v>0</v>
      </c>
      <c r="T181">
        <v>0</v>
      </c>
      <c r="U181">
        <v>0</v>
      </c>
      <c r="V181">
        <v>2</v>
      </c>
      <c r="W181" s="78">
        <v>22</v>
      </c>
      <c r="X181" s="74" t="s">
        <v>735</v>
      </c>
      <c r="Y181" s="64">
        <v>1042</v>
      </c>
      <c r="Z181" s="100">
        <v>936</v>
      </c>
      <c r="AA181" s="78">
        <v>106</v>
      </c>
      <c r="AB181" s="64">
        <v>42</v>
      </c>
      <c r="AC181" s="100">
        <v>35</v>
      </c>
      <c r="AD181" s="78">
        <v>7</v>
      </c>
      <c r="AE181" s="64">
        <v>0</v>
      </c>
      <c r="AF181" s="100">
        <v>0</v>
      </c>
      <c r="AG181" s="78">
        <v>0</v>
      </c>
      <c r="AH181" s="64">
        <v>1</v>
      </c>
      <c r="AI181" s="100" t="s">
        <v>702</v>
      </c>
      <c r="AJ181" s="78" t="s">
        <v>702</v>
      </c>
      <c r="AK181" s="64">
        <v>2</v>
      </c>
      <c r="AL181" s="100" t="s">
        <v>702</v>
      </c>
      <c r="AM181" s="77" t="s">
        <v>702</v>
      </c>
    </row>
    <row r="182" spans="1:39" x14ac:dyDescent="0.25">
      <c r="A182" t="s">
        <v>397</v>
      </c>
      <c r="B182" s="102" t="s">
        <v>678</v>
      </c>
      <c r="C182" t="s">
        <v>396</v>
      </c>
      <c r="D182" s="64">
        <v>94</v>
      </c>
      <c r="E182">
        <v>203</v>
      </c>
      <c r="F182">
        <v>2022</v>
      </c>
      <c r="G182" s="78">
        <v>2319</v>
      </c>
      <c r="H182">
        <v>84</v>
      </c>
      <c r="I182">
        <v>1</v>
      </c>
      <c r="J182">
        <v>7</v>
      </c>
      <c r="K182">
        <v>8</v>
      </c>
      <c r="L182" s="90">
        <v>16</v>
      </c>
      <c r="M182">
        <v>0</v>
      </c>
      <c r="N182">
        <v>0</v>
      </c>
      <c r="O182" s="65">
        <v>0</v>
      </c>
      <c r="P182" s="64">
        <v>6</v>
      </c>
      <c r="Q182">
        <v>7</v>
      </c>
      <c r="R182">
        <v>3</v>
      </c>
      <c r="S182">
        <v>1</v>
      </c>
      <c r="T182">
        <v>0</v>
      </c>
      <c r="U182">
        <v>0</v>
      </c>
      <c r="V182">
        <v>2</v>
      </c>
      <c r="W182" s="78">
        <v>19</v>
      </c>
      <c r="X182" s="74" t="s">
        <v>734</v>
      </c>
      <c r="Y182" s="64">
        <v>1158</v>
      </c>
      <c r="Z182" s="100">
        <v>1174</v>
      </c>
      <c r="AA182" s="78">
        <v>-16</v>
      </c>
      <c r="AB182" s="64">
        <v>99</v>
      </c>
      <c r="AC182" s="100">
        <v>133</v>
      </c>
      <c r="AD182" s="78">
        <v>-34</v>
      </c>
      <c r="AE182" s="64">
        <v>4</v>
      </c>
      <c r="AF182" s="100">
        <v>1</v>
      </c>
      <c r="AG182" s="78">
        <v>3</v>
      </c>
      <c r="AH182" s="64">
        <v>2</v>
      </c>
      <c r="AI182" s="100" t="s">
        <v>702</v>
      </c>
      <c r="AJ182" s="78" t="s">
        <v>702</v>
      </c>
      <c r="AK182" s="64">
        <v>0</v>
      </c>
      <c r="AL182" s="100" t="s">
        <v>702</v>
      </c>
      <c r="AM182" s="77" t="s">
        <v>702</v>
      </c>
    </row>
    <row r="183" spans="1:39" x14ac:dyDescent="0.25">
      <c r="A183" t="s">
        <v>709</v>
      </c>
      <c r="B183" s="102" t="s">
        <v>678</v>
      </c>
      <c r="C183" t="s">
        <v>708</v>
      </c>
      <c r="D183" s="64">
        <v>98</v>
      </c>
      <c r="E183">
        <v>153</v>
      </c>
      <c r="F183">
        <v>2453</v>
      </c>
      <c r="G183" s="78">
        <v>2704</v>
      </c>
      <c r="H183">
        <v>84</v>
      </c>
      <c r="I183">
        <v>3</v>
      </c>
      <c r="J183">
        <v>5</v>
      </c>
      <c r="K183">
        <v>6</v>
      </c>
      <c r="L183" s="90">
        <v>14</v>
      </c>
      <c r="M183">
        <v>0</v>
      </c>
      <c r="N183">
        <v>0</v>
      </c>
      <c r="O183" s="65">
        <v>0</v>
      </c>
      <c r="P183" s="64">
        <v>7</v>
      </c>
      <c r="Q183">
        <v>5</v>
      </c>
      <c r="R183">
        <v>2</v>
      </c>
      <c r="S183">
        <v>0</v>
      </c>
      <c r="T183">
        <v>0</v>
      </c>
      <c r="U183">
        <v>0</v>
      </c>
      <c r="V183">
        <v>1</v>
      </c>
      <c r="W183" s="78">
        <v>15</v>
      </c>
      <c r="X183" s="74" t="s">
        <v>710</v>
      </c>
      <c r="Y183" s="64">
        <v>2020</v>
      </c>
      <c r="Z183" s="100">
        <v>1979</v>
      </c>
      <c r="AA183" s="78">
        <v>41</v>
      </c>
      <c r="AB183" s="64">
        <v>161</v>
      </c>
      <c r="AC183" s="100">
        <v>171</v>
      </c>
      <c r="AD183" s="78">
        <v>-10</v>
      </c>
      <c r="AE183" s="64">
        <v>8</v>
      </c>
      <c r="AF183" s="100">
        <v>15</v>
      </c>
      <c r="AG183" s="78">
        <v>-7</v>
      </c>
      <c r="AH183" s="64" t="s">
        <v>710</v>
      </c>
      <c r="AI183" s="100" t="s">
        <v>702</v>
      </c>
      <c r="AJ183" s="78" t="s">
        <v>702</v>
      </c>
      <c r="AK183" s="64" t="s">
        <v>710</v>
      </c>
      <c r="AL183" s="100" t="s">
        <v>702</v>
      </c>
      <c r="AM183" s="77" t="s">
        <v>702</v>
      </c>
    </row>
    <row r="184" spans="1:39" x14ac:dyDescent="0.25">
      <c r="A184" t="s">
        <v>113</v>
      </c>
      <c r="B184" s="102" t="s">
        <v>678</v>
      </c>
      <c r="C184" t="s">
        <v>112</v>
      </c>
      <c r="D184" s="64">
        <v>36</v>
      </c>
      <c r="E184">
        <v>80</v>
      </c>
      <c r="F184">
        <v>961</v>
      </c>
      <c r="G184" s="78">
        <v>1077</v>
      </c>
      <c r="H184">
        <v>66</v>
      </c>
      <c r="I184">
        <v>0</v>
      </c>
      <c r="J184">
        <v>3</v>
      </c>
      <c r="K184">
        <v>5</v>
      </c>
      <c r="L184" s="90">
        <v>8</v>
      </c>
      <c r="M184">
        <v>0</v>
      </c>
      <c r="N184">
        <v>0</v>
      </c>
      <c r="O184" s="65">
        <v>0</v>
      </c>
      <c r="P184" s="64">
        <v>3</v>
      </c>
      <c r="Q184">
        <v>2</v>
      </c>
      <c r="R184">
        <v>2</v>
      </c>
      <c r="S184">
        <v>0</v>
      </c>
      <c r="T184">
        <v>0</v>
      </c>
      <c r="U184">
        <v>0</v>
      </c>
      <c r="V184">
        <v>0</v>
      </c>
      <c r="W184" s="78">
        <v>7</v>
      </c>
      <c r="X184" s="74" t="s">
        <v>735</v>
      </c>
      <c r="Y184" s="64">
        <v>1660</v>
      </c>
      <c r="Z184" s="100">
        <v>1460</v>
      </c>
      <c r="AA184" s="78">
        <v>200</v>
      </c>
      <c r="AB184" s="64">
        <v>58</v>
      </c>
      <c r="AC184" s="100">
        <v>86</v>
      </c>
      <c r="AD184" s="78">
        <v>-28</v>
      </c>
      <c r="AE184" s="64">
        <v>9</v>
      </c>
      <c r="AF184" s="100">
        <v>5</v>
      </c>
      <c r="AG184" s="78">
        <v>4</v>
      </c>
      <c r="AH184" s="64">
        <v>1</v>
      </c>
      <c r="AI184" s="100" t="s">
        <v>702</v>
      </c>
      <c r="AJ184" s="78" t="s">
        <v>702</v>
      </c>
      <c r="AK184" s="64">
        <v>1.6</v>
      </c>
      <c r="AL184" s="100" t="s">
        <v>702</v>
      </c>
      <c r="AM184" s="77" t="s">
        <v>702</v>
      </c>
    </row>
    <row r="185" spans="1:39" x14ac:dyDescent="0.25">
      <c r="A185" t="s">
        <v>266</v>
      </c>
      <c r="B185" s="102" t="s">
        <v>678</v>
      </c>
      <c r="C185" t="s">
        <v>265</v>
      </c>
      <c r="D185" s="64">
        <v>2</v>
      </c>
      <c r="E185">
        <v>10</v>
      </c>
      <c r="F185">
        <v>213</v>
      </c>
      <c r="G185" s="78">
        <v>225</v>
      </c>
      <c r="H185">
        <v>8</v>
      </c>
      <c r="I185">
        <v>0</v>
      </c>
      <c r="J185">
        <v>0</v>
      </c>
      <c r="K185">
        <v>0</v>
      </c>
      <c r="L185" s="90">
        <v>0</v>
      </c>
      <c r="M185">
        <v>1</v>
      </c>
      <c r="N185">
        <v>0</v>
      </c>
      <c r="O185" s="65">
        <v>0</v>
      </c>
      <c r="P185" s="64">
        <v>0</v>
      </c>
      <c r="Q185">
        <v>0</v>
      </c>
      <c r="R185">
        <v>0</v>
      </c>
      <c r="S185">
        <v>0</v>
      </c>
      <c r="T185">
        <v>0</v>
      </c>
      <c r="U185">
        <v>0</v>
      </c>
      <c r="V185">
        <v>1</v>
      </c>
      <c r="W185" s="78">
        <v>1</v>
      </c>
      <c r="X185" s="74" t="s">
        <v>734</v>
      </c>
      <c r="Y185" s="64">
        <v>956</v>
      </c>
      <c r="Z185" s="100">
        <v>785</v>
      </c>
      <c r="AA185" s="78">
        <v>171</v>
      </c>
      <c r="AB185" s="64">
        <v>23</v>
      </c>
      <c r="AC185" s="100">
        <v>25</v>
      </c>
      <c r="AD185" s="78">
        <v>-2</v>
      </c>
      <c r="AE185" s="64" t="s">
        <v>707</v>
      </c>
      <c r="AF185" s="100" t="s">
        <v>707</v>
      </c>
      <c r="AG185" s="78" t="s">
        <v>707</v>
      </c>
      <c r="AH185" s="64">
        <v>0</v>
      </c>
      <c r="AI185" s="100" t="s">
        <v>702</v>
      </c>
      <c r="AJ185" s="78" t="s">
        <v>702</v>
      </c>
      <c r="AK185" s="64">
        <v>0</v>
      </c>
      <c r="AL185" s="100" t="s">
        <v>702</v>
      </c>
      <c r="AM185" s="77" t="s">
        <v>702</v>
      </c>
    </row>
    <row r="186" spans="1:39" x14ac:dyDescent="0.25">
      <c r="A186" t="s">
        <v>177</v>
      </c>
      <c r="B186" s="102" t="s">
        <v>678</v>
      </c>
      <c r="C186" t="s">
        <v>176</v>
      </c>
      <c r="D186" s="64">
        <v>7</v>
      </c>
      <c r="E186">
        <v>54</v>
      </c>
      <c r="F186">
        <v>520</v>
      </c>
      <c r="G186" s="78">
        <v>581</v>
      </c>
      <c r="H186">
        <v>27</v>
      </c>
      <c r="I186">
        <v>0</v>
      </c>
      <c r="J186">
        <v>2</v>
      </c>
      <c r="K186">
        <v>0</v>
      </c>
      <c r="L186" s="90">
        <v>2</v>
      </c>
      <c r="M186">
        <v>0</v>
      </c>
      <c r="N186">
        <v>0</v>
      </c>
      <c r="O186" s="65">
        <v>0</v>
      </c>
      <c r="P186" s="64">
        <v>9</v>
      </c>
      <c r="Q186">
        <v>1</v>
      </c>
      <c r="R186">
        <v>3</v>
      </c>
      <c r="S186">
        <v>0</v>
      </c>
      <c r="T186">
        <v>0</v>
      </c>
      <c r="U186">
        <v>0</v>
      </c>
      <c r="V186">
        <v>0</v>
      </c>
      <c r="W186" s="78">
        <v>13</v>
      </c>
      <c r="X186" s="74" t="s">
        <v>734</v>
      </c>
      <c r="Y186" s="64">
        <v>459</v>
      </c>
      <c r="Z186" s="100">
        <v>492</v>
      </c>
      <c r="AA186" s="78">
        <v>-33</v>
      </c>
      <c r="AB186" s="64">
        <v>28</v>
      </c>
      <c r="AC186" s="100">
        <v>23</v>
      </c>
      <c r="AD186" s="78">
        <v>5</v>
      </c>
      <c r="AE186" s="64">
        <v>1</v>
      </c>
      <c r="AF186" s="100">
        <v>1</v>
      </c>
      <c r="AG186" s="78">
        <v>0</v>
      </c>
      <c r="AH186" s="64">
        <v>1</v>
      </c>
      <c r="AI186" s="100" t="s">
        <v>702</v>
      </c>
      <c r="AJ186" s="78" t="s">
        <v>702</v>
      </c>
      <c r="AK186" s="64">
        <v>0</v>
      </c>
      <c r="AL186" s="100" t="s">
        <v>702</v>
      </c>
      <c r="AM186" s="77" t="s">
        <v>702</v>
      </c>
    </row>
    <row r="187" spans="1:39" x14ac:dyDescent="0.25">
      <c r="A187" t="s">
        <v>577</v>
      </c>
      <c r="B187" s="102" t="s">
        <v>678</v>
      </c>
      <c r="C187" t="s">
        <v>576</v>
      </c>
      <c r="D187" s="64">
        <v>7</v>
      </c>
      <c r="E187">
        <v>40</v>
      </c>
      <c r="F187">
        <v>610</v>
      </c>
      <c r="G187" s="78">
        <v>657</v>
      </c>
      <c r="H187">
        <v>23</v>
      </c>
      <c r="I187">
        <v>0</v>
      </c>
      <c r="J187">
        <v>2</v>
      </c>
      <c r="K187">
        <v>1</v>
      </c>
      <c r="L187" s="90">
        <v>3</v>
      </c>
      <c r="M187">
        <v>0</v>
      </c>
      <c r="N187">
        <v>0</v>
      </c>
      <c r="O187" s="65">
        <v>0</v>
      </c>
      <c r="P187" s="64">
        <v>3</v>
      </c>
      <c r="Q187">
        <v>7</v>
      </c>
      <c r="R187">
        <v>0</v>
      </c>
      <c r="S187">
        <v>0</v>
      </c>
      <c r="T187">
        <v>0</v>
      </c>
      <c r="U187">
        <v>0</v>
      </c>
      <c r="V187">
        <v>0</v>
      </c>
      <c r="W187" s="78">
        <v>10</v>
      </c>
      <c r="X187" s="74" t="s">
        <v>735</v>
      </c>
      <c r="Y187" s="64">
        <v>843</v>
      </c>
      <c r="Z187" s="100">
        <v>768</v>
      </c>
      <c r="AA187" s="78">
        <v>75</v>
      </c>
      <c r="AB187" s="64">
        <v>30</v>
      </c>
      <c r="AC187" s="100">
        <v>28</v>
      </c>
      <c r="AD187" s="78">
        <v>2</v>
      </c>
      <c r="AE187" s="64">
        <v>4</v>
      </c>
      <c r="AF187" s="100">
        <v>3</v>
      </c>
      <c r="AG187" s="78">
        <v>1</v>
      </c>
      <c r="AH187" s="64">
        <v>1</v>
      </c>
      <c r="AI187" s="100" t="s">
        <v>702</v>
      </c>
      <c r="AJ187" s="78" t="s">
        <v>702</v>
      </c>
      <c r="AK187" s="64">
        <v>0</v>
      </c>
      <c r="AL187" s="100" t="s">
        <v>702</v>
      </c>
      <c r="AM187" s="77" t="s">
        <v>702</v>
      </c>
    </row>
    <row r="188" spans="1:39" x14ac:dyDescent="0.25">
      <c r="A188" t="s">
        <v>173</v>
      </c>
      <c r="B188" s="102" t="s">
        <v>678</v>
      </c>
      <c r="C188" t="s">
        <v>172</v>
      </c>
      <c r="D188" s="64">
        <v>173</v>
      </c>
      <c r="E188">
        <v>268</v>
      </c>
      <c r="F188">
        <v>5166</v>
      </c>
      <c r="G188" s="78">
        <v>5607</v>
      </c>
      <c r="H188">
        <v>974</v>
      </c>
      <c r="I188">
        <v>3</v>
      </c>
      <c r="J188">
        <v>3</v>
      </c>
      <c r="K188">
        <v>12</v>
      </c>
      <c r="L188" s="90">
        <v>18</v>
      </c>
      <c r="M188">
        <v>1</v>
      </c>
      <c r="N188">
        <v>4</v>
      </c>
      <c r="O188" s="65">
        <v>0</v>
      </c>
      <c r="P188" s="64">
        <v>28</v>
      </c>
      <c r="Q188">
        <v>4</v>
      </c>
      <c r="R188">
        <v>62</v>
      </c>
      <c r="S188">
        <v>2</v>
      </c>
      <c r="T188">
        <v>0</v>
      </c>
      <c r="U188">
        <v>0</v>
      </c>
      <c r="V188">
        <v>4</v>
      </c>
      <c r="W188" s="78">
        <v>100</v>
      </c>
      <c r="X188" s="74" t="s">
        <v>734</v>
      </c>
      <c r="Y188" s="64">
        <v>2285</v>
      </c>
      <c r="Z188" s="100">
        <v>2141</v>
      </c>
      <c r="AA188" s="78">
        <v>144</v>
      </c>
      <c r="AB188" s="64">
        <v>189</v>
      </c>
      <c r="AC188" s="100">
        <v>226</v>
      </c>
      <c r="AD188" s="78">
        <v>-37</v>
      </c>
      <c r="AE188" s="64">
        <v>25</v>
      </c>
      <c r="AF188" s="100">
        <v>16</v>
      </c>
      <c r="AG188" s="78">
        <v>9</v>
      </c>
      <c r="AH188" s="64">
        <v>3</v>
      </c>
      <c r="AI188" s="100" t="s">
        <v>702</v>
      </c>
      <c r="AJ188" s="78" t="s">
        <v>702</v>
      </c>
      <c r="AK188" s="64">
        <v>3</v>
      </c>
      <c r="AL188" s="100" t="s">
        <v>702</v>
      </c>
      <c r="AM188" s="77" t="s">
        <v>702</v>
      </c>
    </row>
    <row r="189" spans="1:39" x14ac:dyDescent="0.25">
      <c r="A189" t="s">
        <v>399</v>
      </c>
      <c r="B189" s="102" t="s">
        <v>678</v>
      </c>
      <c r="C189" t="s">
        <v>398</v>
      </c>
      <c r="D189" s="64">
        <v>62</v>
      </c>
      <c r="E189">
        <v>125</v>
      </c>
      <c r="F189">
        <v>845</v>
      </c>
      <c r="G189" s="78">
        <v>1032</v>
      </c>
      <c r="H189">
        <v>23</v>
      </c>
      <c r="I189">
        <v>0</v>
      </c>
      <c r="J189">
        <v>3</v>
      </c>
      <c r="K189">
        <v>8</v>
      </c>
      <c r="L189" s="90">
        <v>11</v>
      </c>
      <c r="M189">
        <v>0</v>
      </c>
      <c r="N189">
        <v>0</v>
      </c>
      <c r="O189" s="65">
        <v>0</v>
      </c>
      <c r="P189" s="64">
        <v>9</v>
      </c>
      <c r="Q189">
        <v>0</v>
      </c>
      <c r="R189">
        <v>1</v>
      </c>
      <c r="S189">
        <v>0</v>
      </c>
      <c r="T189">
        <v>0</v>
      </c>
      <c r="U189">
        <v>0</v>
      </c>
      <c r="V189">
        <v>1</v>
      </c>
      <c r="W189" s="78">
        <v>11</v>
      </c>
      <c r="X189" s="74" t="s">
        <v>735</v>
      </c>
      <c r="Y189" s="64">
        <v>689</v>
      </c>
      <c r="Z189" s="100">
        <v>732</v>
      </c>
      <c r="AA189" s="78">
        <v>-43</v>
      </c>
      <c r="AB189" s="64">
        <v>92</v>
      </c>
      <c r="AC189" s="100">
        <v>107</v>
      </c>
      <c r="AD189" s="78">
        <v>-15</v>
      </c>
      <c r="AE189" s="64">
        <v>2</v>
      </c>
      <c r="AF189" s="100">
        <v>9</v>
      </c>
      <c r="AG189" s="78">
        <v>-7</v>
      </c>
      <c r="AH189" s="64">
        <v>2</v>
      </c>
      <c r="AI189" s="100" t="s">
        <v>702</v>
      </c>
      <c r="AJ189" s="78" t="s">
        <v>702</v>
      </c>
      <c r="AK189" s="64">
        <v>0</v>
      </c>
      <c r="AL189" s="100" t="s">
        <v>702</v>
      </c>
      <c r="AM189" s="77" t="s">
        <v>702</v>
      </c>
    </row>
    <row r="190" spans="1:39" x14ac:dyDescent="0.25">
      <c r="A190" t="s">
        <v>101</v>
      </c>
      <c r="B190" s="102" t="s">
        <v>678</v>
      </c>
      <c r="C190" t="s">
        <v>100</v>
      </c>
      <c r="D190" s="64">
        <v>9</v>
      </c>
      <c r="E190">
        <v>38</v>
      </c>
      <c r="F190">
        <v>753</v>
      </c>
      <c r="G190" s="78">
        <v>800</v>
      </c>
      <c r="H190">
        <v>10</v>
      </c>
      <c r="I190">
        <v>0</v>
      </c>
      <c r="J190">
        <v>6</v>
      </c>
      <c r="K190">
        <v>4</v>
      </c>
      <c r="L190" s="90">
        <v>10</v>
      </c>
      <c r="M190">
        <v>0</v>
      </c>
      <c r="N190">
        <v>0</v>
      </c>
      <c r="O190" s="65">
        <v>0</v>
      </c>
      <c r="P190" s="64">
        <v>1</v>
      </c>
      <c r="Q190">
        <v>5</v>
      </c>
      <c r="R190">
        <v>0</v>
      </c>
      <c r="S190">
        <v>0</v>
      </c>
      <c r="T190">
        <v>0</v>
      </c>
      <c r="U190">
        <v>0</v>
      </c>
      <c r="V190">
        <v>14</v>
      </c>
      <c r="W190" s="78">
        <v>20</v>
      </c>
      <c r="X190" s="74" t="s">
        <v>735</v>
      </c>
      <c r="Y190" s="64">
        <v>1212</v>
      </c>
      <c r="Z190" s="100">
        <v>1166</v>
      </c>
      <c r="AA190" s="78">
        <v>46</v>
      </c>
      <c r="AB190" s="64">
        <v>64</v>
      </c>
      <c r="AC190" s="100">
        <v>80</v>
      </c>
      <c r="AD190" s="78">
        <v>-16</v>
      </c>
      <c r="AE190" s="64">
        <v>1</v>
      </c>
      <c r="AF190" s="100">
        <v>0</v>
      </c>
      <c r="AG190" s="78">
        <v>1</v>
      </c>
      <c r="AH190" s="64">
        <v>3</v>
      </c>
      <c r="AI190" s="100" t="s">
        <v>702</v>
      </c>
      <c r="AJ190" s="78" t="s">
        <v>702</v>
      </c>
      <c r="AK190" s="64">
        <v>1</v>
      </c>
      <c r="AL190" s="100" t="s">
        <v>702</v>
      </c>
      <c r="AM190" s="77" t="s">
        <v>702</v>
      </c>
    </row>
    <row r="191" spans="1:39" x14ac:dyDescent="0.25">
      <c r="A191" t="s">
        <v>179</v>
      </c>
      <c r="B191" s="102" t="s">
        <v>678</v>
      </c>
      <c r="C191" t="s">
        <v>178</v>
      </c>
      <c r="D191" s="64">
        <v>3</v>
      </c>
      <c r="E191">
        <v>8</v>
      </c>
      <c r="F191">
        <v>81</v>
      </c>
      <c r="G191" s="78">
        <v>92</v>
      </c>
      <c r="H191">
        <v>2</v>
      </c>
      <c r="I191">
        <v>0</v>
      </c>
      <c r="J191">
        <v>1</v>
      </c>
      <c r="K191">
        <v>1</v>
      </c>
      <c r="L191" s="90">
        <v>2</v>
      </c>
      <c r="M191">
        <v>0</v>
      </c>
      <c r="N191">
        <v>0</v>
      </c>
      <c r="O191" s="65">
        <v>0</v>
      </c>
      <c r="P191" s="64">
        <v>2</v>
      </c>
      <c r="Q191">
        <v>0</v>
      </c>
      <c r="R191">
        <v>0</v>
      </c>
      <c r="S191">
        <v>0</v>
      </c>
      <c r="T191">
        <v>0</v>
      </c>
      <c r="U191">
        <v>0</v>
      </c>
      <c r="V191">
        <v>0</v>
      </c>
      <c r="W191" s="78">
        <v>2</v>
      </c>
      <c r="X191" s="74" t="s">
        <v>734</v>
      </c>
      <c r="Y191" s="64">
        <v>550</v>
      </c>
      <c r="Z191" s="100">
        <v>433</v>
      </c>
      <c r="AA191" s="78">
        <v>117</v>
      </c>
      <c r="AB191" s="64">
        <v>3</v>
      </c>
      <c r="AC191" s="100">
        <v>4</v>
      </c>
      <c r="AD191" s="78">
        <v>-1</v>
      </c>
      <c r="AE191" s="64">
        <v>0</v>
      </c>
      <c r="AF191" s="100">
        <v>0</v>
      </c>
      <c r="AG191" s="78">
        <v>0</v>
      </c>
      <c r="AH191" s="64">
        <v>0</v>
      </c>
      <c r="AI191" s="100" t="s">
        <v>702</v>
      </c>
      <c r="AJ191" s="78" t="s">
        <v>702</v>
      </c>
      <c r="AK191" s="64">
        <v>0</v>
      </c>
      <c r="AL191" s="100" t="s">
        <v>702</v>
      </c>
      <c r="AM191" s="77" t="s">
        <v>702</v>
      </c>
    </row>
    <row r="192" spans="1:39" x14ac:dyDescent="0.25">
      <c r="A192" t="s">
        <v>579</v>
      </c>
      <c r="B192" s="102" t="s">
        <v>678</v>
      </c>
      <c r="C192" t="s">
        <v>578</v>
      </c>
      <c r="D192" s="64">
        <v>1</v>
      </c>
      <c r="E192">
        <v>4</v>
      </c>
      <c r="F192">
        <v>33</v>
      </c>
      <c r="G192" s="78">
        <v>38</v>
      </c>
      <c r="H192">
        <v>0</v>
      </c>
      <c r="I192">
        <v>0</v>
      </c>
      <c r="J192">
        <v>0</v>
      </c>
      <c r="K192">
        <v>0</v>
      </c>
      <c r="L192" s="90">
        <v>0</v>
      </c>
      <c r="M192">
        <v>0</v>
      </c>
      <c r="N192">
        <v>0</v>
      </c>
      <c r="O192" s="65">
        <v>0</v>
      </c>
      <c r="P192" s="64">
        <v>0</v>
      </c>
      <c r="Q192">
        <v>1</v>
      </c>
      <c r="R192">
        <v>0</v>
      </c>
      <c r="S192">
        <v>0</v>
      </c>
      <c r="T192">
        <v>0</v>
      </c>
      <c r="U192">
        <v>0</v>
      </c>
      <c r="V192">
        <v>0</v>
      </c>
      <c r="W192" s="78">
        <v>1</v>
      </c>
      <c r="X192" s="74" t="s">
        <v>734</v>
      </c>
      <c r="Y192" s="64">
        <v>351</v>
      </c>
      <c r="Z192" s="100">
        <v>342</v>
      </c>
      <c r="AA192" s="78">
        <v>9</v>
      </c>
      <c r="AB192" s="64">
        <v>3</v>
      </c>
      <c r="AC192" s="100">
        <v>2</v>
      </c>
      <c r="AD192" s="78">
        <v>1</v>
      </c>
      <c r="AE192" s="64" t="s">
        <v>707</v>
      </c>
      <c r="AF192" s="100" t="s">
        <v>707</v>
      </c>
      <c r="AG192" s="78" t="s">
        <v>707</v>
      </c>
      <c r="AH192" s="64">
        <v>0</v>
      </c>
      <c r="AI192" s="100" t="s">
        <v>702</v>
      </c>
      <c r="AJ192" s="78" t="s">
        <v>702</v>
      </c>
      <c r="AK192" s="64">
        <v>0</v>
      </c>
      <c r="AL192" s="100" t="s">
        <v>702</v>
      </c>
      <c r="AM192" s="77" t="s">
        <v>702</v>
      </c>
    </row>
    <row r="193" spans="1:39" x14ac:dyDescent="0.25">
      <c r="A193" t="s">
        <v>232</v>
      </c>
      <c r="B193" s="102" t="s">
        <v>678</v>
      </c>
      <c r="C193" t="s">
        <v>231</v>
      </c>
      <c r="D193" s="64">
        <v>0</v>
      </c>
      <c r="E193">
        <v>13</v>
      </c>
      <c r="F193">
        <v>534</v>
      </c>
      <c r="G193" s="78">
        <v>547</v>
      </c>
      <c r="H193">
        <v>2</v>
      </c>
      <c r="I193">
        <v>0</v>
      </c>
      <c r="J193">
        <v>1</v>
      </c>
      <c r="K193">
        <v>2</v>
      </c>
      <c r="L193" s="90">
        <v>3</v>
      </c>
      <c r="M193">
        <v>0</v>
      </c>
      <c r="N193">
        <v>0</v>
      </c>
      <c r="O193" s="65">
        <v>0</v>
      </c>
      <c r="P193" s="64">
        <v>2</v>
      </c>
      <c r="Q193">
        <v>6</v>
      </c>
      <c r="R193">
        <v>0</v>
      </c>
      <c r="S193">
        <v>0</v>
      </c>
      <c r="T193">
        <v>0</v>
      </c>
      <c r="U193">
        <v>0</v>
      </c>
      <c r="V193">
        <v>1</v>
      </c>
      <c r="W193" s="78">
        <v>9</v>
      </c>
      <c r="X193" s="74" t="s">
        <v>734</v>
      </c>
      <c r="Y193" s="64">
        <v>1118</v>
      </c>
      <c r="Z193" s="100">
        <v>953</v>
      </c>
      <c r="AA193" s="78">
        <v>165</v>
      </c>
      <c r="AB193" s="64">
        <v>27</v>
      </c>
      <c r="AC193" s="100">
        <v>32</v>
      </c>
      <c r="AD193" s="78">
        <v>-5</v>
      </c>
      <c r="AE193" s="64">
        <v>0</v>
      </c>
      <c r="AF193" s="100">
        <v>1</v>
      </c>
      <c r="AG193" s="78">
        <v>-1</v>
      </c>
      <c r="AH193" s="64">
        <v>0</v>
      </c>
      <c r="AI193" s="100" t="s">
        <v>702</v>
      </c>
      <c r="AJ193" s="78" t="s">
        <v>702</v>
      </c>
      <c r="AK193" s="64">
        <v>0</v>
      </c>
      <c r="AL193" s="100" t="s">
        <v>702</v>
      </c>
      <c r="AM193" s="77" t="s">
        <v>702</v>
      </c>
    </row>
    <row r="194" spans="1:39" x14ac:dyDescent="0.25">
      <c r="A194" t="s">
        <v>433</v>
      </c>
      <c r="B194" s="102" t="s">
        <v>678</v>
      </c>
      <c r="C194" t="s">
        <v>432</v>
      </c>
      <c r="D194" s="64">
        <v>199</v>
      </c>
      <c r="E194">
        <v>80</v>
      </c>
      <c r="F194">
        <v>906</v>
      </c>
      <c r="G194" s="78">
        <v>1185</v>
      </c>
      <c r="H194">
        <v>10</v>
      </c>
      <c r="I194">
        <v>5</v>
      </c>
      <c r="J194">
        <v>1</v>
      </c>
      <c r="K194">
        <v>9</v>
      </c>
      <c r="L194" s="90">
        <v>15</v>
      </c>
      <c r="M194">
        <v>0</v>
      </c>
      <c r="N194">
        <v>0</v>
      </c>
      <c r="O194" s="65">
        <v>0</v>
      </c>
      <c r="P194" s="64">
        <v>1</v>
      </c>
      <c r="Q194">
        <v>2</v>
      </c>
      <c r="R194">
        <v>0</v>
      </c>
      <c r="S194">
        <v>0</v>
      </c>
      <c r="T194">
        <v>0</v>
      </c>
      <c r="U194">
        <v>0</v>
      </c>
      <c r="V194">
        <v>0</v>
      </c>
      <c r="W194" s="78">
        <v>3</v>
      </c>
      <c r="X194" s="74" t="s">
        <v>735</v>
      </c>
      <c r="Y194" s="64">
        <v>1271</v>
      </c>
      <c r="Z194" s="100">
        <v>1168</v>
      </c>
      <c r="AA194" s="78">
        <v>103</v>
      </c>
      <c r="AB194" s="64">
        <v>106</v>
      </c>
      <c r="AC194" s="100">
        <v>113</v>
      </c>
      <c r="AD194" s="78">
        <v>-7</v>
      </c>
      <c r="AE194" s="64">
        <v>5</v>
      </c>
      <c r="AF194" s="100">
        <v>3</v>
      </c>
      <c r="AG194" s="78">
        <v>2</v>
      </c>
      <c r="AH194" s="64">
        <v>3</v>
      </c>
      <c r="AI194" s="100" t="s">
        <v>702</v>
      </c>
      <c r="AJ194" s="78" t="s">
        <v>702</v>
      </c>
      <c r="AK194" s="64">
        <v>1</v>
      </c>
      <c r="AL194" s="100" t="s">
        <v>702</v>
      </c>
      <c r="AM194" s="77" t="s">
        <v>702</v>
      </c>
    </row>
    <row r="195" spans="1:39" x14ac:dyDescent="0.25">
      <c r="A195" t="s">
        <v>553</v>
      </c>
      <c r="B195" s="102" t="s">
        <v>678</v>
      </c>
      <c r="C195" t="s">
        <v>552</v>
      </c>
      <c r="D195" s="64">
        <v>3</v>
      </c>
      <c r="E195">
        <v>21</v>
      </c>
      <c r="F195">
        <v>308</v>
      </c>
      <c r="G195" s="78">
        <v>332</v>
      </c>
      <c r="H195">
        <v>11</v>
      </c>
      <c r="I195">
        <v>0</v>
      </c>
      <c r="J195">
        <v>0</v>
      </c>
      <c r="K195">
        <v>0</v>
      </c>
      <c r="L195" s="90">
        <v>0</v>
      </c>
      <c r="M195">
        <v>0</v>
      </c>
      <c r="N195">
        <v>0</v>
      </c>
      <c r="O195" s="65">
        <v>0</v>
      </c>
      <c r="P195" s="64">
        <v>0</v>
      </c>
      <c r="Q195">
        <v>0</v>
      </c>
      <c r="R195">
        <v>0</v>
      </c>
      <c r="S195">
        <v>0</v>
      </c>
      <c r="T195">
        <v>0</v>
      </c>
      <c r="U195">
        <v>0</v>
      </c>
      <c r="V195">
        <v>1</v>
      </c>
      <c r="W195" s="78">
        <v>1</v>
      </c>
      <c r="X195" s="74" t="s">
        <v>734</v>
      </c>
      <c r="Y195" s="64">
        <v>477</v>
      </c>
      <c r="Z195" s="100">
        <v>464</v>
      </c>
      <c r="AA195" s="78">
        <v>13</v>
      </c>
      <c r="AB195" s="64">
        <v>16</v>
      </c>
      <c r="AC195" s="100">
        <v>11</v>
      </c>
      <c r="AD195" s="78">
        <v>5</v>
      </c>
      <c r="AE195" s="64" t="s">
        <v>707</v>
      </c>
      <c r="AF195" s="100" t="s">
        <v>707</v>
      </c>
      <c r="AG195" s="78" t="s">
        <v>707</v>
      </c>
      <c r="AH195" s="64">
        <v>0.6</v>
      </c>
      <c r="AI195" s="100" t="s">
        <v>702</v>
      </c>
      <c r="AJ195" s="78" t="s">
        <v>702</v>
      </c>
      <c r="AK195" s="64">
        <v>0</v>
      </c>
      <c r="AL195" s="100" t="s">
        <v>702</v>
      </c>
      <c r="AM195" s="77" t="s">
        <v>702</v>
      </c>
    </row>
    <row r="196" spans="1:39" x14ac:dyDescent="0.25">
      <c r="A196" t="s">
        <v>123</v>
      </c>
      <c r="B196" s="102" t="s">
        <v>678</v>
      </c>
      <c r="C196" t="s">
        <v>122</v>
      </c>
      <c r="D196" s="64">
        <v>68</v>
      </c>
      <c r="E196">
        <v>44</v>
      </c>
      <c r="F196">
        <v>815</v>
      </c>
      <c r="G196" s="78">
        <v>927</v>
      </c>
      <c r="H196">
        <v>68</v>
      </c>
      <c r="I196">
        <v>0</v>
      </c>
      <c r="J196">
        <v>3</v>
      </c>
      <c r="K196">
        <v>2</v>
      </c>
      <c r="L196" s="90">
        <v>5</v>
      </c>
      <c r="M196">
        <v>0</v>
      </c>
      <c r="N196">
        <v>0</v>
      </c>
      <c r="O196" s="65">
        <v>0</v>
      </c>
      <c r="P196" s="64">
        <v>4</v>
      </c>
      <c r="Q196">
        <v>7</v>
      </c>
      <c r="R196">
        <v>16</v>
      </c>
      <c r="S196">
        <v>0</v>
      </c>
      <c r="T196">
        <v>0</v>
      </c>
      <c r="U196">
        <v>0</v>
      </c>
      <c r="V196">
        <v>0</v>
      </c>
      <c r="W196" s="78">
        <v>27</v>
      </c>
      <c r="X196" s="74" t="s">
        <v>735</v>
      </c>
      <c r="Y196" s="64">
        <v>909</v>
      </c>
      <c r="Z196" s="100">
        <v>848</v>
      </c>
      <c r="AA196" s="78">
        <v>61</v>
      </c>
      <c r="AB196" s="64">
        <v>67</v>
      </c>
      <c r="AC196" s="100">
        <v>62</v>
      </c>
      <c r="AD196" s="78">
        <v>5</v>
      </c>
      <c r="AE196" s="64">
        <v>1</v>
      </c>
      <c r="AF196" s="100">
        <v>1</v>
      </c>
      <c r="AG196" s="78">
        <v>0</v>
      </c>
      <c r="AH196" s="64">
        <v>2</v>
      </c>
      <c r="AI196" s="100" t="s">
        <v>702</v>
      </c>
      <c r="AJ196" s="78" t="s">
        <v>702</v>
      </c>
      <c r="AK196" s="64">
        <v>1.25</v>
      </c>
      <c r="AL196" s="100" t="s">
        <v>702</v>
      </c>
      <c r="AM196" s="77" t="s">
        <v>702</v>
      </c>
    </row>
    <row r="197" spans="1:39" x14ac:dyDescent="0.25">
      <c r="A197" t="s">
        <v>117</v>
      </c>
      <c r="B197" s="102" t="s">
        <v>678</v>
      </c>
      <c r="C197" t="s">
        <v>116</v>
      </c>
      <c r="D197" s="64">
        <v>24</v>
      </c>
      <c r="E197">
        <v>94</v>
      </c>
      <c r="F197">
        <v>671</v>
      </c>
      <c r="G197" s="78">
        <v>789</v>
      </c>
      <c r="H197">
        <v>33</v>
      </c>
      <c r="I197">
        <v>0</v>
      </c>
      <c r="J197">
        <v>2</v>
      </c>
      <c r="K197">
        <v>4</v>
      </c>
      <c r="L197" s="90">
        <v>6</v>
      </c>
      <c r="M197">
        <v>0</v>
      </c>
      <c r="N197">
        <v>0</v>
      </c>
      <c r="O197" s="65">
        <v>1</v>
      </c>
      <c r="P197" s="64">
        <v>14</v>
      </c>
      <c r="Q197">
        <v>1</v>
      </c>
      <c r="R197">
        <v>11</v>
      </c>
      <c r="S197">
        <v>0</v>
      </c>
      <c r="T197">
        <v>0</v>
      </c>
      <c r="U197">
        <v>0</v>
      </c>
      <c r="V197">
        <v>0</v>
      </c>
      <c r="W197" s="78">
        <v>26</v>
      </c>
      <c r="X197" s="74" t="s">
        <v>734</v>
      </c>
      <c r="Y197" s="64">
        <v>1180</v>
      </c>
      <c r="Z197" s="100">
        <v>881</v>
      </c>
      <c r="AA197" s="78">
        <v>299</v>
      </c>
      <c r="AB197" s="64">
        <v>103</v>
      </c>
      <c r="AC197" s="100">
        <v>98</v>
      </c>
      <c r="AD197" s="78">
        <v>5</v>
      </c>
      <c r="AE197" s="64">
        <v>16</v>
      </c>
      <c r="AF197" s="100">
        <v>11</v>
      </c>
      <c r="AG197" s="78">
        <v>5</v>
      </c>
      <c r="AH197" s="64">
        <v>0</v>
      </c>
      <c r="AI197" s="100" t="s">
        <v>702</v>
      </c>
      <c r="AJ197" s="78" t="s">
        <v>702</v>
      </c>
      <c r="AK197" s="64">
        <v>1</v>
      </c>
      <c r="AL197" s="100" t="s">
        <v>702</v>
      </c>
      <c r="AM197" s="77" t="s">
        <v>702</v>
      </c>
    </row>
    <row r="198" spans="1:39" x14ac:dyDescent="0.25">
      <c r="A198" t="s">
        <v>149</v>
      </c>
      <c r="B198" s="102" t="s">
        <v>678</v>
      </c>
      <c r="C198" t="s">
        <v>148</v>
      </c>
      <c r="D198" s="64">
        <v>13</v>
      </c>
      <c r="E198">
        <v>33</v>
      </c>
      <c r="F198">
        <v>409</v>
      </c>
      <c r="G198" s="78">
        <v>455</v>
      </c>
      <c r="H198">
        <v>15</v>
      </c>
      <c r="I198">
        <v>0</v>
      </c>
      <c r="J198">
        <v>0</v>
      </c>
      <c r="K198">
        <v>3</v>
      </c>
      <c r="L198" s="90">
        <v>3</v>
      </c>
      <c r="M198">
        <v>0</v>
      </c>
      <c r="N198">
        <v>0</v>
      </c>
      <c r="O198" s="65">
        <v>2</v>
      </c>
      <c r="P198" s="64">
        <v>1</v>
      </c>
      <c r="Q198">
        <v>0</v>
      </c>
      <c r="R198">
        <v>0</v>
      </c>
      <c r="S198">
        <v>0</v>
      </c>
      <c r="T198">
        <v>0</v>
      </c>
      <c r="U198">
        <v>0</v>
      </c>
      <c r="V198">
        <v>0</v>
      </c>
      <c r="W198" s="78">
        <v>1</v>
      </c>
      <c r="X198" s="74" t="s">
        <v>735</v>
      </c>
      <c r="Y198" s="64">
        <v>558</v>
      </c>
      <c r="Z198" s="100">
        <v>615</v>
      </c>
      <c r="AA198" s="78">
        <v>-57</v>
      </c>
      <c r="AB198" s="64">
        <v>20</v>
      </c>
      <c r="AC198" s="100">
        <v>33</v>
      </c>
      <c r="AD198" s="78">
        <v>-13</v>
      </c>
      <c r="AE198" s="64">
        <v>0</v>
      </c>
      <c r="AF198" s="100">
        <v>3</v>
      </c>
      <c r="AG198" s="78">
        <v>-3</v>
      </c>
      <c r="AH198" s="64">
        <v>0.1</v>
      </c>
      <c r="AI198" s="100" t="s">
        <v>702</v>
      </c>
      <c r="AJ198" s="78" t="s">
        <v>702</v>
      </c>
      <c r="AK198" s="64">
        <v>0.2</v>
      </c>
      <c r="AL198" s="100" t="s">
        <v>702</v>
      </c>
      <c r="AM198" s="77" t="s">
        <v>702</v>
      </c>
    </row>
    <row r="199" spans="1:39" x14ac:dyDescent="0.25">
      <c r="A199" t="s">
        <v>555</v>
      </c>
      <c r="B199" s="102" t="s">
        <v>678</v>
      </c>
      <c r="C199" t="s">
        <v>554</v>
      </c>
      <c r="D199" s="64">
        <v>4</v>
      </c>
      <c r="E199">
        <v>19</v>
      </c>
      <c r="F199">
        <v>456</v>
      </c>
      <c r="G199" s="78">
        <v>479</v>
      </c>
      <c r="H199">
        <v>3</v>
      </c>
      <c r="I199">
        <v>0</v>
      </c>
      <c r="J199">
        <v>3</v>
      </c>
      <c r="K199">
        <v>5</v>
      </c>
      <c r="L199" s="90">
        <v>8</v>
      </c>
      <c r="M199">
        <v>0</v>
      </c>
      <c r="N199">
        <v>0</v>
      </c>
      <c r="O199" s="65">
        <v>0</v>
      </c>
      <c r="P199" s="64">
        <v>2</v>
      </c>
      <c r="Q199">
        <v>2</v>
      </c>
      <c r="R199">
        <v>0</v>
      </c>
      <c r="S199">
        <v>0</v>
      </c>
      <c r="T199">
        <v>0</v>
      </c>
      <c r="U199">
        <v>0</v>
      </c>
      <c r="V199">
        <v>1</v>
      </c>
      <c r="W199" s="78">
        <v>5</v>
      </c>
      <c r="X199" s="74" t="s">
        <v>735</v>
      </c>
      <c r="Y199" s="64">
        <v>890</v>
      </c>
      <c r="Z199" s="100">
        <v>760</v>
      </c>
      <c r="AA199" s="78">
        <v>130</v>
      </c>
      <c r="AB199" s="64">
        <v>37</v>
      </c>
      <c r="AC199" s="100">
        <v>34</v>
      </c>
      <c r="AD199" s="78">
        <v>3</v>
      </c>
      <c r="AE199" s="64">
        <v>5</v>
      </c>
      <c r="AF199" s="100">
        <v>2</v>
      </c>
      <c r="AG199" s="78">
        <v>3</v>
      </c>
      <c r="AH199" s="64" t="s">
        <v>703</v>
      </c>
      <c r="AI199" s="100" t="s">
        <v>702</v>
      </c>
      <c r="AJ199" s="78" t="s">
        <v>702</v>
      </c>
      <c r="AK199" s="64">
        <v>0</v>
      </c>
      <c r="AL199" s="100" t="s">
        <v>702</v>
      </c>
      <c r="AM199" s="77" t="s">
        <v>702</v>
      </c>
    </row>
    <row r="200" spans="1:39" x14ac:dyDescent="0.25">
      <c r="A200" t="s">
        <v>137</v>
      </c>
      <c r="B200" s="102" t="s">
        <v>678</v>
      </c>
      <c r="C200" t="s">
        <v>136</v>
      </c>
      <c r="D200" s="64">
        <v>6</v>
      </c>
      <c r="E200">
        <v>22</v>
      </c>
      <c r="F200">
        <v>482</v>
      </c>
      <c r="G200" s="78">
        <v>510</v>
      </c>
      <c r="H200">
        <v>2</v>
      </c>
      <c r="I200">
        <v>0</v>
      </c>
      <c r="J200">
        <v>0</v>
      </c>
      <c r="K200">
        <v>5</v>
      </c>
      <c r="L200" s="90">
        <v>5</v>
      </c>
      <c r="M200">
        <v>0</v>
      </c>
      <c r="N200">
        <v>0</v>
      </c>
      <c r="O200" s="65">
        <v>0</v>
      </c>
      <c r="P200" s="64">
        <v>2</v>
      </c>
      <c r="Q200">
        <v>0</v>
      </c>
      <c r="R200">
        <v>0</v>
      </c>
      <c r="S200">
        <v>0</v>
      </c>
      <c r="T200">
        <v>0</v>
      </c>
      <c r="U200">
        <v>0</v>
      </c>
      <c r="V200">
        <v>1</v>
      </c>
      <c r="W200" s="78">
        <v>3</v>
      </c>
      <c r="X200" s="74" t="s">
        <v>735</v>
      </c>
      <c r="Y200" s="64">
        <v>732</v>
      </c>
      <c r="Z200" s="100">
        <v>757</v>
      </c>
      <c r="AA200" s="78">
        <v>-25</v>
      </c>
      <c r="AB200" s="64">
        <v>45</v>
      </c>
      <c r="AC200" s="100">
        <v>49</v>
      </c>
      <c r="AD200" s="78">
        <v>-4</v>
      </c>
      <c r="AE200" s="64">
        <v>1</v>
      </c>
      <c r="AF200" s="100">
        <v>1</v>
      </c>
      <c r="AG200" s="78">
        <v>0</v>
      </c>
      <c r="AH200" s="64" t="s">
        <v>703</v>
      </c>
      <c r="AI200" s="100" t="s">
        <v>702</v>
      </c>
      <c r="AJ200" s="78" t="s">
        <v>702</v>
      </c>
      <c r="AK200" s="64">
        <v>0</v>
      </c>
      <c r="AL200" s="100" t="s">
        <v>702</v>
      </c>
      <c r="AM200" s="77" t="s">
        <v>702</v>
      </c>
    </row>
    <row r="201" spans="1:39" x14ac:dyDescent="0.25">
      <c r="A201" t="s">
        <v>663</v>
      </c>
      <c r="B201" s="102" t="s">
        <v>678</v>
      </c>
      <c r="C201" t="s">
        <v>662</v>
      </c>
      <c r="D201" s="64">
        <v>1</v>
      </c>
      <c r="E201">
        <v>12</v>
      </c>
      <c r="F201">
        <v>126</v>
      </c>
      <c r="G201" s="78">
        <v>139</v>
      </c>
      <c r="H201">
        <v>0</v>
      </c>
      <c r="I201">
        <v>0</v>
      </c>
      <c r="J201">
        <v>1</v>
      </c>
      <c r="K201">
        <v>1</v>
      </c>
      <c r="L201" s="90">
        <v>2</v>
      </c>
      <c r="M201">
        <v>0</v>
      </c>
      <c r="N201">
        <v>0</v>
      </c>
      <c r="O201" s="65">
        <v>0</v>
      </c>
      <c r="P201" s="64">
        <v>3</v>
      </c>
      <c r="Q201">
        <v>2</v>
      </c>
      <c r="R201">
        <v>0</v>
      </c>
      <c r="S201">
        <v>1</v>
      </c>
      <c r="T201">
        <v>0</v>
      </c>
      <c r="U201">
        <v>0</v>
      </c>
      <c r="V201">
        <v>3</v>
      </c>
      <c r="W201" s="78">
        <v>9</v>
      </c>
      <c r="X201" s="74" t="s">
        <v>734</v>
      </c>
      <c r="Y201" s="64">
        <v>2070</v>
      </c>
      <c r="Z201" s="100">
        <v>2020</v>
      </c>
      <c r="AA201" s="78">
        <v>50</v>
      </c>
      <c r="AB201" s="64">
        <v>11</v>
      </c>
      <c r="AC201" s="100">
        <v>15</v>
      </c>
      <c r="AD201" s="78">
        <v>-4</v>
      </c>
      <c r="AE201" s="64">
        <v>3</v>
      </c>
      <c r="AF201" s="100">
        <v>0</v>
      </c>
      <c r="AG201" s="78">
        <v>3</v>
      </c>
      <c r="AH201" s="64">
        <v>0</v>
      </c>
      <c r="AI201" s="100" t="s">
        <v>702</v>
      </c>
      <c r="AJ201" s="78" t="s">
        <v>702</v>
      </c>
      <c r="AK201" s="64">
        <v>0</v>
      </c>
      <c r="AL201" s="100" t="s">
        <v>702</v>
      </c>
      <c r="AM201" s="77" t="s">
        <v>702</v>
      </c>
    </row>
    <row r="202" spans="1:39" x14ac:dyDescent="0.25">
      <c r="A202" t="s">
        <v>71</v>
      </c>
      <c r="B202" s="102" t="s">
        <v>678</v>
      </c>
      <c r="C202" t="s">
        <v>70</v>
      </c>
      <c r="D202" s="64">
        <v>14</v>
      </c>
      <c r="E202">
        <v>27</v>
      </c>
      <c r="F202">
        <v>568</v>
      </c>
      <c r="G202" s="78">
        <v>609</v>
      </c>
      <c r="H202">
        <v>79</v>
      </c>
      <c r="I202">
        <v>0</v>
      </c>
      <c r="J202">
        <v>0</v>
      </c>
      <c r="K202">
        <v>1</v>
      </c>
      <c r="L202" s="90">
        <v>1</v>
      </c>
      <c r="M202">
        <v>0</v>
      </c>
      <c r="N202">
        <v>0</v>
      </c>
      <c r="O202" s="65">
        <v>0</v>
      </c>
      <c r="P202" s="64">
        <v>4</v>
      </c>
      <c r="Q202">
        <v>1</v>
      </c>
      <c r="R202">
        <v>3</v>
      </c>
      <c r="S202">
        <v>1</v>
      </c>
      <c r="T202">
        <v>0</v>
      </c>
      <c r="U202">
        <v>0</v>
      </c>
      <c r="V202">
        <v>3</v>
      </c>
      <c r="W202" s="78">
        <v>12</v>
      </c>
      <c r="X202" s="74" t="s">
        <v>734</v>
      </c>
      <c r="Y202" s="64">
        <v>649</v>
      </c>
      <c r="Z202" s="100">
        <v>469</v>
      </c>
      <c r="AA202" s="78">
        <v>180</v>
      </c>
      <c r="AB202" s="64">
        <v>29</v>
      </c>
      <c r="AC202" s="100">
        <v>22</v>
      </c>
      <c r="AD202" s="78">
        <v>7</v>
      </c>
      <c r="AE202" s="64">
        <v>0</v>
      </c>
      <c r="AF202" s="100">
        <v>2</v>
      </c>
      <c r="AG202" s="78">
        <v>-2</v>
      </c>
      <c r="AH202" s="64">
        <v>1</v>
      </c>
      <c r="AI202" s="100" t="s">
        <v>702</v>
      </c>
      <c r="AJ202" s="78" t="s">
        <v>702</v>
      </c>
      <c r="AK202" s="64">
        <v>0.1</v>
      </c>
      <c r="AL202" s="100" t="s">
        <v>702</v>
      </c>
      <c r="AM202" s="77" t="s">
        <v>702</v>
      </c>
    </row>
    <row r="203" spans="1:39" x14ac:dyDescent="0.25">
      <c r="A203" t="s">
        <v>205</v>
      </c>
      <c r="B203" s="102" t="s">
        <v>678</v>
      </c>
      <c r="C203" t="s">
        <v>204</v>
      </c>
      <c r="D203" s="64">
        <v>1</v>
      </c>
      <c r="E203">
        <v>10</v>
      </c>
      <c r="F203">
        <v>152</v>
      </c>
      <c r="G203" s="78">
        <v>163</v>
      </c>
      <c r="H203">
        <v>8</v>
      </c>
      <c r="I203">
        <v>0</v>
      </c>
      <c r="J203">
        <v>0</v>
      </c>
      <c r="K203">
        <v>0</v>
      </c>
      <c r="L203" s="90">
        <v>0</v>
      </c>
      <c r="M203">
        <v>0</v>
      </c>
      <c r="N203">
        <v>0</v>
      </c>
      <c r="O203" s="65">
        <v>0</v>
      </c>
      <c r="P203" s="64">
        <v>0</v>
      </c>
      <c r="Q203">
        <v>0</v>
      </c>
      <c r="R203">
        <v>2</v>
      </c>
      <c r="S203">
        <v>0</v>
      </c>
      <c r="T203">
        <v>0</v>
      </c>
      <c r="U203">
        <v>0</v>
      </c>
      <c r="V203">
        <v>0</v>
      </c>
      <c r="W203" s="78">
        <v>2</v>
      </c>
      <c r="X203" s="74" t="s">
        <v>734</v>
      </c>
      <c r="Y203" s="64">
        <v>289</v>
      </c>
      <c r="Z203" s="100">
        <v>238</v>
      </c>
      <c r="AA203" s="78">
        <v>51</v>
      </c>
      <c r="AB203" s="64">
        <v>10</v>
      </c>
      <c r="AC203" s="100">
        <v>13</v>
      </c>
      <c r="AD203" s="78">
        <v>-3</v>
      </c>
      <c r="AE203" s="64" t="s">
        <v>707</v>
      </c>
      <c r="AF203" s="100" t="s">
        <v>707</v>
      </c>
      <c r="AG203" s="78" t="s">
        <v>707</v>
      </c>
      <c r="AH203" s="64" t="s">
        <v>720</v>
      </c>
      <c r="AI203" s="100" t="s">
        <v>702</v>
      </c>
      <c r="AJ203" s="78" t="s">
        <v>702</v>
      </c>
      <c r="AK203" s="64">
        <v>0</v>
      </c>
      <c r="AL203" s="100" t="s">
        <v>702</v>
      </c>
      <c r="AM203" s="77" t="s">
        <v>702</v>
      </c>
    </row>
    <row r="204" spans="1:39" x14ac:dyDescent="0.25">
      <c r="A204" t="s">
        <v>477</v>
      </c>
      <c r="B204" s="102" t="s">
        <v>678</v>
      </c>
      <c r="C204" t="s">
        <v>476</v>
      </c>
      <c r="D204" s="64">
        <v>6</v>
      </c>
      <c r="E204">
        <v>23</v>
      </c>
      <c r="F204">
        <v>422</v>
      </c>
      <c r="G204" s="78">
        <v>451</v>
      </c>
      <c r="H204">
        <v>25</v>
      </c>
      <c r="I204">
        <v>0</v>
      </c>
      <c r="J204">
        <v>0</v>
      </c>
      <c r="K204">
        <v>2</v>
      </c>
      <c r="L204" s="90">
        <v>2</v>
      </c>
      <c r="M204">
        <v>0</v>
      </c>
      <c r="N204">
        <v>0</v>
      </c>
      <c r="O204" s="65">
        <v>0</v>
      </c>
      <c r="P204" s="64">
        <v>1</v>
      </c>
      <c r="Q204">
        <v>0</v>
      </c>
      <c r="R204">
        <v>0</v>
      </c>
      <c r="S204">
        <v>0</v>
      </c>
      <c r="T204">
        <v>0</v>
      </c>
      <c r="U204">
        <v>0</v>
      </c>
      <c r="V204">
        <v>0</v>
      </c>
      <c r="W204" s="78">
        <v>1</v>
      </c>
      <c r="X204" s="74" t="s">
        <v>734</v>
      </c>
      <c r="Y204" s="64">
        <v>1395</v>
      </c>
      <c r="Z204" s="100">
        <v>1242</v>
      </c>
      <c r="AA204" s="78">
        <v>153</v>
      </c>
      <c r="AB204" s="64">
        <v>36</v>
      </c>
      <c r="AC204" s="100">
        <v>34</v>
      </c>
      <c r="AD204" s="78">
        <v>2</v>
      </c>
      <c r="AE204" s="64">
        <v>7</v>
      </c>
      <c r="AF204" s="100">
        <v>9</v>
      </c>
      <c r="AG204" s="78">
        <v>-2</v>
      </c>
      <c r="AH204" s="64">
        <v>1</v>
      </c>
      <c r="AI204" s="100" t="s">
        <v>702</v>
      </c>
      <c r="AJ204" s="78" t="s">
        <v>702</v>
      </c>
      <c r="AK204" s="64">
        <v>0</v>
      </c>
      <c r="AL204" s="100" t="s">
        <v>702</v>
      </c>
      <c r="AM204" s="77" t="s">
        <v>702</v>
      </c>
    </row>
    <row r="205" spans="1:39" x14ac:dyDescent="0.25">
      <c r="A205" t="s">
        <v>557</v>
      </c>
      <c r="B205" s="102" t="s">
        <v>678</v>
      </c>
      <c r="C205" t="s">
        <v>556</v>
      </c>
      <c r="D205" s="64">
        <v>19</v>
      </c>
      <c r="E205">
        <v>46</v>
      </c>
      <c r="F205">
        <v>762</v>
      </c>
      <c r="G205" s="78">
        <v>827</v>
      </c>
      <c r="H205">
        <v>27</v>
      </c>
      <c r="I205">
        <v>0</v>
      </c>
      <c r="J205">
        <v>1</v>
      </c>
      <c r="K205">
        <v>2</v>
      </c>
      <c r="L205" s="90">
        <v>3</v>
      </c>
      <c r="M205">
        <v>0</v>
      </c>
      <c r="N205">
        <v>0</v>
      </c>
      <c r="O205" s="65">
        <v>0</v>
      </c>
      <c r="P205" s="64">
        <v>4</v>
      </c>
      <c r="Q205">
        <v>1</v>
      </c>
      <c r="R205">
        <v>1</v>
      </c>
      <c r="S205">
        <v>0</v>
      </c>
      <c r="T205">
        <v>0</v>
      </c>
      <c r="U205">
        <v>0</v>
      </c>
      <c r="V205">
        <v>0</v>
      </c>
      <c r="W205" s="78">
        <v>6</v>
      </c>
      <c r="X205" s="74" t="s">
        <v>734</v>
      </c>
      <c r="Y205" s="64">
        <v>657</v>
      </c>
      <c r="Z205" s="100">
        <v>569</v>
      </c>
      <c r="AA205" s="78">
        <v>88</v>
      </c>
      <c r="AB205" s="64">
        <v>36</v>
      </c>
      <c r="AC205" s="100">
        <v>37</v>
      </c>
      <c r="AD205" s="78">
        <v>-1</v>
      </c>
      <c r="AE205" s="64">
        <v>6</v>
      </c>
      <c r="AF205" s="100">
        <v>5</v>
      </c>
      <c r="AG205" s="78">
        <v>1</v>
      </c>
      <c r="AH205" s="64">
        <v>1</v>
      </c>
      <c r="AI205" s="100" t="s">
        <v>702</v>
      </c>
      <c r="AJ205" s="78" t="s">
        <v>702</v>
      </c>
      <c r="AK205" s="64">
        <v>0</v>
      </c>
      <c r="AL205" s="100" t="s">
        <v>702</v>
      </c>
      <c r="AM205" s="77" t="s">
        <v>702</v>
      </c>
    </row>
    <row r="206" spans="1:39" x14ac:dyDescent="0.25">
      <c r="A206" s="63" t="s">
        <v>665</v>
      </c>
      <c r="B206" s="102" t="s">
        <v>678</v>
      </c>
      <c r="C206" s="63" t="s">
        <v>664</v>
      </c>
      <c r="D206" s="64">
        <v>40</v>
      </c>
      <c r="E206" s="63">
        <v>88</v>
      </c>
      <c r="F206" s="63">
        <v>690</v>
      </c>
      <c r="G206" s="78">
        <v>818</v>
      </c>
      <c r="H206" s="63">
        <v>6</v>
      </c>
      <c r="I206" s="63">
        <v>4</v>
      </c>
      <c r="J206" s="63">
        <v>5</v>
      </c>
      <c r="K206" s="63">
        <v>6</v>
      </c>
      <c r="L206" s="77">
        <v>15</v>
      </c>
      <c r="M206" s="63">
        <v>1</v>
      </c>
      <c r="N206" s="63">
        <v>0</v>
      </c>
      <c r="O206" s="65">
        <v>0</v>
      </c>
      <c r="P206" s="64">
        <v>14</v>
      </c>
      <c r="Q206" s="63">
        <v>1</v>
      </c>
      <c r="R206" s="63">
        <v>0</v>
      </c>
      <c r="S206" s="63">
        <v>0</v>
      </c>
      <c r="T206" s="63">
        <v>0</v>
      </c>
      <c r="U206" s="63">
        <v>0</v>
      </c>
      <c r="V206" s="63">
        <v>1</v>
      </c>
      <c r="W206" s="78">
        <v>16</v>
      </c>
      <c r="X206" s="74" t="s">
        <v>735</v>
      </c>
      <c r="Y206" s="64">
        <v>2533</v>
      </c>
      <c r="Z206" s="103">
        <v>2516</v>
      </c>
      <c r="AA206" s="78">
        <v>17</v>
      </c>
      <c r="AB206" s="64">
        <v>87</v>
      </c>
      <c r="AC206" s="103">
        <v>96</v>
      </c>
      <c r="AD206" s="78">
        <v>-9</v>
      </c>
      <c r="AE206" s="64">
        <v>3</v>
      </c>
      <c r="AF206" s="103">
        <v>4</v>
      </c>
      <c r="AG206" s="78">
        <v>-1</v>
      </c>
      <c r="AH206" s="64" t="s">
        <v>721</v>
      </c>
      <c r="AI206" s="103" t="s">
        <v>702</v>
      </c>
      <c r="AJ206" s="78" t="s">
        <v>702</v>
      </c>
      <c r="AK206" s="64">
        <v>0</v>
      </c>
      <c r="AL206" s="103" t="s">
        <v>702</v>
      </c>
      <c r="AM206" s="77" t="s">
        <v>702</v>
      </c>
    </row>
    <row r="207" spans="1:39" x14ac:dyDescent="0.25">
      <c r="A207" t="s">
        <v>409</v>
      </c>
      <c r="B207" s="102" t="s">
        <v>678</v>
      </c>
      <c r="C207" t="s">
        <v>408</v>
      </c>
      <c r="D207" s="64">
        <v>43</v>
      </c>
      <c r="E207">
        <v>83</v>
      </c>
      <c r="F207">
        <v>1835</v>
      </c>
      <c r="G207" s="78">
        <v>1961</v>
      </c>
      <c r="H207">
        <v>160</v>
      </c>
      <c r="I207">
        <v>0</v>
      </c>
      <c r="J207">
        <v>1</v>
      </c>
      <c r="K207">
        <v>6</v>
      </c>
      <c r="L207" s="90">
        <v>7</v>
      </c>
      <c r="M207">
        <v>0</v>
      </c>
      <c r="N207">
        <v>0</v>
      </c>
      <c r="O207" s="65">
        <v>0</v>
      </c>
      <c r="P207" s="64">
        <v>9</v>
      </c>
      <c r="Q207">
        <v>0</v>
      </c>
      <c r="R207">
        <v>10</v>
      </c>
      <c r="S207">
        <v>0</v>
      </c>
      <c r="T207">
        <v>0</v>
      </c>
      <c r="U207">
        <v>0</v>
      </c>
      <c r="V207">
        <v>1</v>
      </c>
      <c r="W207" s="78">
        <v>20</v>
      </c>
      <c r="X207" s="74" t="s">
        <v>734</v>
      </c>
      <c r="Y207" s="64">
        <v>532</v>
      </c>
      <c r="Z207" s="100">
        <v>425</v>
      </c>
      <c r="AA207" s="78">
        <v>107</v>
      </c>
      <c r="AB207" s="64">
        <v>89</v>
      </c>
      <c r="AC207" s="100">
        <v>65</v>
      </c>
      <c r="AD207" s="78">
        <v>24</v>
      </c>
      <c r="AE207" s="64">
        <v>1</v>
      </c>
      <c r="AF207" s="100">
        <v>0</v>
      </c>
      <c r="AG207" s="78">
        <v>1</v>
      </c>
      <c r="AH207" s="64" t="s">
        <v>703</v>
      </c>
      <c r="AI207" s="100" t="s">
        <v>702</v>
      </c>
      <c r="AJ207" s="78" t="s">
        <v>702</v>
      </c>
      <c r="AK207" s="64">
        <v>0</v>
      </c>
      <c r="AL207" s="100" t="s">
        <v>702</v>
      </c>
      <c r="AM207" s="77" t="s">
        <v>702</v>
      </c>
    </row>
    <row r="208" spans="1:39" x14ac:dyDescent="0.25">
      <c r="A208" s="63" t="s">
        <v>234</v>
      </c>
      <c r="B208" s="102" t="s">
        <v>678</v>
      </c>
      <c r="C208" s="63" t="s">
        <v>233</v>
      </c>
      <c r="D208" s="64">
        <v>5</v>
      </c>
      <c r="E208" s="63">
        <v>21</v>
      </c>
      <c r="F208" s="63">
        <v>329</v>
      </c>
      <c r="G208" s="78">
        <v>355</v>
      </c>
      <c r="H208" s="63">
        <v>2</v>
      </c>
      <c r="I208" s="63">
        <v>0</v>
      </c>
      <c r="J208" s="63">
        <v>0</v>
      </c>
      <c r="K208" s="63">
        <v>4</v>
      </c>
      <c r="L208" s="77">
        <v>4</v>
      </c>
      <c r="M208" s="63">
        <v>0</v>
      </c>
      <c r="N208" s="63">
        <v>0</v>
      </c>
      <c r="O208" s="65">
        <v>0</v>
      </c>
      <c r="P208" s="64">
        <v>3</v>
      </c>
      <c r="Q208" s="63">
        <v>6</v>
      </c>
      <c r="R208" s="63">
        <v>0</v>
      </c>
      <c r="S208" s="63">
        <v>0</v>
      </c>
      <c r="T208" s="63">
        <v>0</v>
      </c>
      <c r="U208" s="63">
        <v>0</v>
      </c>
      <c r="V208" s="63">
        <v>2</v>
      </c>
      <c r="W208" s="78">
        <v>11</v>
      </c>
      <c r="X208" s="74" t="s">
        <v>735</v>
      </c>
      <c r="Y208" s="64">
        <v>1011</v>
      </c>
      <c r="Z208" s="103">
        <v>851</v>
      </c>
      <c r="AA208" s="78">
        <v>160</v>
      </c>
      <c r="AB208" s="64">
        <v>26</v>
      </c>
      <c r="AC208" s="103">
        <v>23</v>
      </c>
      <c r="AD208" s="78">
        <v>3</v>
      </c>
      <c r="AE208" s="64">
        <v>4</v>
      </c>
      <c r="AF208" s="103">
        <v>0</v>
      </c>
      <c r="AG208" s="78">
        <v>4</v>
      </c>
      <c r="AH208" s="64">
        <v>1</v>
      </c>
      <c r="AI208" s="103" t="s">
        <v>702</v>
      </c>
      <c r="AJ208" s="78" t="s">
        <v>702</v>
      </c>
      <c r="AK208" s="64">
        <v>0</v>
      </c>
      <c r="AL208" s="103" t="s">
        <v>702</v>
      </c>
      <c r="AM208" s="77" t="s">
        <v>702</v>
      </c>
    </row>
    <row r="209" spans="1:39" x14ac:dyDescent="0.25">
      <c r="A209" t="s">
        <v>371</v>
      </c>
      <c r="B209" s="102" t="s">
        <v>678</v>
      </c>
      <c r="C209" t="s">
        <v>370</v>
      </c>
      <c r="D209" s="64">
        <v>1</v>
      </c>
      <c r="E209">
        <v>17</v>
      </c>
      <c r="F209">
        <v>309</v>
      </c>
      <c r="G209" s="78">
        <v>327</v>
      </c>
      <c r="H209">
        <v>8</v>
      </c>
      <c r="I209">
        <v>0</v>
      </c>
      <c r="J209">
        <v>0</v>
      </c>
      <c r="K209">
        <v>0</v>
      </c>
      <c r="L209" s="90">
        <v>0</v>
      </c>
      <c r="M209">
        <v>0</v>
      </c>
      <c r="N209">
        <v>0</v>
      </c>
      <c r="O209" s="65">
        <v>0</v>
      </c>
      <c r="P209" s="64">
        <v>0</v>
      </c>
      <c r="Q209">
        <v>0</v>
      </c>
      <c r="R209">
        <v>0</v>
      </c>
      <c r="S209">
        <v>0</v>
      </c>
      <c r="T209">
        <v>0</v>
      </c>
      <c r="U209">
        <v>0</v>
      </c>
      <c r="V209">
        <v>0</v>
      </c>
      <c r="W209" s="78">
        <v>0</v>
      </c>
      <c r="X209" s="74" t="s">
        <v>735</v>
      </c>
      <c r="Y209" s="64">
        <v>709</v>
      </c>
      <c r="Z209" s="100">
        <v>755</v>
      </c>
      <c r="AA209" s="78">
        <v>-46</v>
      </c>
      <c r="AB209" s="64">
        <v>23</v>
      </c>
      <c r="AC209" s="100">
        <v>24</v>
      </c>
      <c r="AD209" s="78">
        <v>-1</v>
      </c>
      <c r="AE209" s="64" t="s">
        <v>707</v>
      </c>
      <c r="AF209" s="100" t="s">
        <v>707</v>
      </c>
      <c r="AG209" s="78" t="s">
        <v>707</v>
      </c>
      <c r="AH209" s="64">
        <v>0</v>
      </c>
      <c r="AI209" s="100" t="s">
        <v>702</v>
      </c>
      <c r="AJ209" s="78" t="s">
        <v>702</v>
      </c>
      <c r="AK209" s="64">
        <v>0</v>
      </c>
      <c r="AL209" s="100" t="s">
        <v>702</v>
      </c>
      <c r="AM209" s="77" t="s">
        <v>702</v>
      </c>
    </row>
    <row r="210" spans="1:39" x14ac:dyDescent="0.25">
      <c r="A210" t="s">
        <v>559</v>
      </c>
      <c r="B210" s="102" t="s">
        <v>678</v>
      </c>
      <c r="C210" t="s">
        <v>558</v>
      </c>
      <c r="D210" s="64">
        <v>0</v>
      </c>
      <c r="E210">
        <v>13</v>
      </c>
      <c r="F210">
        <v>260</v>
      </c>
      <c r="G210" s="78">
        <v>273</v>
      </c>
      <c r="H210">
        <v>1</v>
      </c>
      <c r="I210">
        <v>0</v>
      </c>
      <c r="J210">
        <v>0</v>
      </c>
      <c r="K210">
        <v>1</v>
      </c>
      <c r="L210" s="90">
        <v>1</v>
      </c>
      <c r="M210">
        <v>0</v>
      </c>
      <c r="N210">
        <v>0</v>
      </c>
      <c r="O210" s="65">
        <v>0</v>
      </c>
      <c r="P210" s="64">
        <v>2</v>
      </c>
      <c r="Q210">
        <v>3</v>
      </c>
      <c r="R210">
        <v>0</v>
      </c>
      <c r="S210">
        <v>0</v>
      </c>
      <c r="T210">
        <v>0</v>
      </c>
      <c r="U210">
        <v>0</v>
      </c>
      <c r="V210">
        <v>2</v>
      </c>
      <c r="W210" s="78">
        <v>7</v>
      </c>
      <c r="X210" s="74" t="s">
        <v>735</v>
      </c>
      <c r="Y210" s="64">
        <v>426</v>
      </c>
      <c r="Z210" s="100">
        <v>303</v>
      </c>
      <c r="AA210" s="78">
        <v>123</v>
      </c>
      <c r="AB210" s="64">
        <v>18</v>
      </c>
      <c r="AC210" s="100">
        <v>12</v>
      </c>
      <c r="AD210" s="78">
        <v>6</v>
      </c>
      <c r="AE210" s="64">
        <v>0</v>
      </c>
      <c r="AF210" s="100">
        <v>0</v>
      </c>
      <c r="AG210" s="78">
        <v>0</v>
      </c>
      <c r="AH210" s="64">
        <v>0.1</v>
      </c>
      <c r="AI210" s="100" t="s">
        <v>702</v>
      </c>
      <c r="AJ210" s="78" t="s">
        <v>702</v>
      </c>
      <c r="AK210" s="64">
        <v>0</v>
      </c>
      <c r="AL210" s="100" t="s">
        <v>702</v>
      </c>
      <c r="AM210" s="77" t="s">
        <v>702</v>
      </c>
    </row>
    <row r="211" spans="1:39" x14ac:dyDescent="0.25">
      <c r="A211" t="s">
        <v>349</v>
      </c>
      <c r="B211" s="102" t="s">
        <v>678</v>
      </c>
      <c r="C211" t="s">
        <v>348</v>
      </c>
      <c r="D211" s="64">
        <v>41</v>
      </c>
      <c r="E211">
        <v>78</v>
      </c>
      <c r="F211">
        <v>2024</v>
      </c>
      <c r="G211" s="78">
        <v>2143</v>
      </c>
      <c r="H211">
        <v>43</v>
      </c>
      <c r="I211">
        <v>1</v>
      </c>
      <c r="J211">
        <v>3</v>
      </c>
      <c r="K211">
        <v>3</v>
      </c>
      <c r="L211" s="90">
        <v>7</v>
      </c>
      <c r="M211">
        <v>0</v>
      </c>
      <c r="N211">
        <v>1</v>
      </c>
      <c r="O211" s="65">
        <v>3</v>
      </c>
      <c r="P211" s="64">
        <v>4</v>
      </c>
      <c r="Q211">
        <v>1</v>
      </c>
      <c r="R211">
        <v>1</v>
      </c>
      <c r="S211">
        <v>0</v>
      </c>
      <c r="T211">
        <v>0</v>
      </c>
      <c r="U211">
        <v>0</v>
      </c>
      <c r="V211">
        <v>0</v>
      </c>
      <c r="W211" s="78">
        <v>6</v>
      </c>
      <c r="X211" s="74" t="s">
        <v>734</v>
      </c>
      <c r="Y211" s="64">
        <v>1055</v>
      </c>
      <c r="Z211" s="100">
        <v>860</v>
      </c>
      <c r="AA211" s="78">
        <v>195</v>
      </c>
      <c r="AB211" s="64">
        <v>107</v>
      </c>
      <c r="AC211" s="100">
        <v>80</v>
      </c>
      <c r="AD211" s="78">
        <v>27</v>
      </c>
      <c r="AE211" s="64">
        <v>0</v>
      </c>
      <c r="AF211" s="100">
        <v>0</v>
      </c>
      <c r="AG211" s="78">
        <v>0</v>
      </c>
      <c r="AH211" s="64">
        <v>1.5</v>
      </c>
      <c r="AI211" s="100" t="s">
        <v>702</v>
      </c>
      <c r="AJ211" s="78" t="s">
        <v>702</v>
      </c>
      <c r="AK211" s="64">
        <v>0</v>
      </c>
      <c r="AL211" s="100" t="s">
        <v>702</v>
      </c>
      <c r="AM211" s="77" t="s">
        <v>702</v>
      </c>
    </row>
    <row r="212" spans="1:39" x14ac:dyDescent="0.25">
      <c r="A212" t="s">
        <v>260</v>
      </c>
      <c r="B212" s="102" t="s">
        <v>678</v>
      </c>
      <c r="C212" t="s">
        <v>259</v>
      </c>
      <c r="D212" s="64">
        <v>16</v>
      </c>
      <c r="E212">
        <v>39</v>
      </c>
      <c r="F212">
        <v>469</v>
      </c>
      <c r="G212" s="78">
        <v>524</v>
      </c>
      <c r="H212">
        <v>37</v>
      </c>
      <c r="I212">
        <v>0</v>
      </c>
      <c r="J212">
        <v>2</v>
      </c>
      <c r="K212">
        <v>3</v>
      </c>
      <c r="L212" s="90">
        <v>5</v>
      </c>
      <c r="M212">
        <v>0</v>
      </c>
      <c r="N212">
        <v>0</v>
      </c>
      <c r="O212" s="65">
        <v>0</v>
      </c>
      <c r="P212" s="64">
        <v>5</v>
      </c>
      <c r="Q212">
        <v>0</v>
      </c>
      <c r="R212">
        <v>7</v>
      </c>
      <c r="S212">
        <v>0</v>
      </c>
      <c r="T212">
        <v>0</v>
      </c>
      <c r="U212">
        <v>0</v>
      </c>
      <c r="V212">
        <v>3</v>
      </c>
      <c r="W212" s="78">
        <v>15</v>
      </c>
      <c r="X212" s="74" t="s">
        <v>734</v>
      </c>
      <c r="Y212" s="64">
        <v>1187</v>
      </c>
      <c r="Z212" s="100">
        <v>1039</v>
      </c>
      <c r="AA212" s="78">
        <v>148</v>
      </c>
      <c r="AB212" s="64">
        <v>18</v>
      </c>
      <c r="AC212" s="100">
        <v>24</v>
      </c>
      <c r="AD212" s="78">
        <v>-6</v>
      </c>
      <c r="AE212" s="64">
        <v>0</v>
      </c>
      <c r="AF212" s="100">
        <v>4</v>
      </c>
      <c r="AG212" s="78">
        <v>-4</v>
      </c>
      <c r="AH212" s="64" t="s">
        <v>703</v>
      </c>
      <c r="AI212" s="100" t="s">
        <v>702</v>
      </c>
      <c r="AJ212" s="78" t="s">
        <v>702</v>
      </c>
      <c r="AK212" s="64">
        <v>0</v>
      </c>
      <c r="AL212" s="100" t="s">
        <v>702</v>
      </c>
      <c r="AM212" s="77" t="s">
        <v>702</v>
      </c>
    </row>
    <row r="213" spans="1:39" x14ac:dyDescent="0.25">
      <c r="A213" t="s">
        <v>181</v>
      </c>
      <c r="B213" s="102" t="s">
        <v>678</v>
      </c>
      <c r="C213" t="s">
        <v>180</v>
      </c>
      <c r="D213" s="64">
        <v>7</v>
      </c>
      <c r="E213">
        <v>44</v>
      </c>
      <c r="F213">
        <v>458</v>
      </c>
      <c r="G213" s="78">
        <v>509</v>
      </c>
      <c r="H213">
        <v>26</v>
      </c>
      <c r="I213">
        <v>0</v>
      </c>
      <c r="J213">
        <v>1</v>
      </c>
      <c r="K213">
        <v>4</v>
      </c>
      <c r="L213" s="90">
        <v>5</v>
      </c>
      <c r="M213">
        <v>0</v>
      </c>
      <c r="N213">
        <v>0</v>
      </c>
      <c r="O213" s="65">
        <v>0</v>
      </c>
      <c r="P213" s="64">
        <v>0</v>
      </c>
      <c r="Q213">
        <v>0</v>
      </c>
      <c r="R213">
        <v>8</v>
      </c>
      <c r="S213">
        <v>1</v>
      </c>
      <c r="T213">
        <v>0</v>
      </c>
      <c r="U213">
        <v>0</v>
      </c>
      <c r="V213">
        <v>0</v>
      </c>
      <c r="W213" s="78">
        <v>9</v>
      </c>
      <c r="X213" s="74" t="s">
        <v>734</v>
      </c>
      <c r="Y213" s="64">
        <v>760</v>
      </c>
      <c r="Z213" s="100">
        <v>739</v>
      </c>
      <c r="AA213" s="78">
        <v>21</v>
      </c>
      <c r="AB213" s="64">
        <v>26</v>
      </c>
      <c r="AC213" s="100">
        <v>35</v>
      </c>
      <c r="AD213" s="78">
        <v>-9</v>
      </c>
      <c r="AE213" s="64">
        <v>4</v>
      </c>
      <c r="AF213" s="100">
        <v>5</v>
      </c>
      <c r="AG213" s="78">
        <v>-1</v>
      </c>
      <c r="AH213" s="64">
        <v>0</v>
      </c>
      <c r="AI213" s="100" t="s">
        <v>702</v>
      </c>
      <c r="AJ213" s="78" t="s">
        <v>702</v>
      </c>
      <c r="AK213" s="64">
        <v>0</v>
      </c>
      <c r="AL213" s="100" t="s">
        <v>702</v>
      </c>
      <c r="AM213" s="77" t="s">
        <v>702</v>
      </c>
    </row>
    <row r="214" spans="1:39" x14ac:dyDescent="0.25">
      <c r="A214" t="s">
        <v>479</v>
      </c>
      <c r="B214" s="102" t="s">
        <v>678</v>
      </c>
      <c r="C214" t="s">
        <v>478</v>
      </c>
      <c r="D214" s="64">
        <v>4</v>
      </c>
      <c r="E214">
        <v>20</v>
      </c>
      <c r="F214">
        <v>282</v>
      </c>
      <c r="G214" s="78">
        <v>306</v>
      </c>
      <c r="H214">
        <v>8</v>
      </c>
      <c r="I214">
        <v>2</v>
      </c>
      <c r="J214">
        <v>2</v>
      </c>
      <c r="K214">
        <v>3</v>
      </c>
      <c r="L214" s="90">
        <v>7</v>
      </c>
      <c r="M214">
        <v>0</v>
      </c>
      <c r="N214">
        <v>0</v>
      </c>
      <c r="O214" s="65">
        <v>0</v>
      </c>
      <c r="P214" s="64">
        <v>0</v>
      </c>
      <c r="Q214">
        <v>0</v>
      </c>
      <c r="R214">
        <v>0</v>
      </c>
      <c r="S214">
        <v>1</v>
      </c>
      <c r="T214">
        <v>0</v>
      </c>
      <c r="U214">
        <v>0</v>
      </c>
      <c r="V214">
        <v>0</v>
      </c>
      <c r="W214" s="78">
        <v>1</v>
      </c>
      <c r="X214" s="74" t="s">
        <v>734</v>
      </c>
      <c r="Y214" s="64">
        <v>811</v>
      </c>
      <c r="Z214" s="100">
        <v>774</v>
      </c>
      <c r="AA214" s="78">
        <v>37</v>
      </c>
      <c r="AB214" s="64">
        <v>22</v>
      </c>
      <c r="AC214" s="100">
        <v>43</v>
      </c>
      <c r="AD214" s="78">
        <v>-21</v>
      </c>
      <c r="AE214" s="64">
        <v>3</v>
      </c>
      <c r="AF214" s="100">
        <v>6</v>
      </c>
      <c r="AG214" s="78">
        <v>-3</v>
      </c>
      <c r="AH214" s="64">
        <v>1</v>
      </c>
      <c r="AI214" s="100" t="s">
        <v>702</v>
      </c>
      <c r="AJ214" s="78" t="s">
        <v>702</v>
      </c>
      <c r="AK214" s="64">
        <v>0</v>
      </c>
      <c r="AL214" s="100" t="s">
        <v>702</v>
      </c>
      <c r="AM214" s="77" t="s">
        <v>702</v>
      </c>
    </row>
    <row r="215" spans="1:39" x14ac:dyDescent="0.25">
      <c r="A215" t="s">
        <v>429</v>
      </c>
      <c r="B215" s="102" t="s">
        <v>678</v>
      </c>
      <c r="C215" t="s">
        <v>428</v>
      </c>
      <c r="D215" s="64">
        <v>35</v>
      </c>
      <c r="E215">
        <v>22</v>
      </c>
      <c r="F215">
        <v>624</v>
      </c>
      <c r="G215" s="78">
        <v>681</v>
      </c>
      <c r="H215">
        <v>27</v>
      </c>
      <c r="I215">
        <v>0</v>
      </c>
      <c r="J215">
        <v>0</v>
      </c>
      <c r="K215">
        <v>4</v>
      </c>
      <c r="L215" s="90">
        <v>4</v>
      </c>
      <c r="M215">
        <v>0</v>
      </c>
      <c r="N215">
        <v>1</v>
      </c>
      <c r="O215" s="65">
        <v>0</v>
      </c>
      <c r="P215" s="64">
        <v>1</v>
      </c>
      <c r="Q215">
        <v>4</v>
      </c>
      <c r="R215">
        <v>2</v>
      </c>
      <c r="S215">
        <v>0</v>
      </c>
      <c r="T215">
        <v>0</v>
      </c>
      <c r="U215">
        <v>0</v>
      </c>
      <c r="V215">
        <v>0</v>
      </c>
      <c r="W215" s="78">
        <v>7</v>
      </c>
      <c r="X215" s="74" t="s">
        <v>734</v>
      </c>
      <c r="Y215" s="64">
        <v>1318</v>
      </c>
      <c r="Z215" s="100">
        <v>1120</v>
      </c>
      <c r="AA215" s="78">
        <v>198</v>
      </c>
      <c r="AB215" s="64">
        <v>40</v>
      </c>
      <c r="AC215" s="100">
        <v>33</v>
      </c>
      <c r="AD215" s="78">
        <v>7</v>
      </c>
      <c r="AE215" s="64">
        <v>2</v>
      </c>
      <c r="AF215" s="100">
        <v>0</v>
      </c>
      <c r="AG215" s="78">
        <v>2</v>
      </c>
      <c r="AH215" s="64">
        <v>1</v>
      </c>
      <c r="AI215" s="100" t="s">
        <v>702</v>
      </c>
      <c r="AJ215" s="78" t="s">
        <v>702</v>
      </c>
      <c r="AK215" s="64">
        <v>0</v>
      </c>
      <c r="AL215" s="100" t="s">
        <v>702</v>
      </c>
      <c r="AM215" s="77" t="s">
        <v>702</v>
      </c>
    </row>
    <row r="216" spans="1:39" x14ac:dyDescent="0.25">
      <c r="A216" t="s">
        <v>501</v>
      </c>
      <c r="B216" s="102" t="s">
        <v>678</v>
      </c>
      <c r="C216" t="s">
        <v>500</v>
      </c>
      <c r="D216" s="64">
        <v>4</v>
      </c>
      <c r="E216">
        <v>3</v>
      </c>
      <c r="F216">
        <v>89</v>
      </c>
      <c r="G216" s="78">
        <v>96</v>
      </c>
      <c r="H216">
        <v>2</v>
      </c>
      <c r="I216">
        <v>0</v>
      </c>
      <c r="J216">
        <v>1</v>
      </c>
      <c r="K216">
        <v>0</v>
      </c>
      <c r="L216" s="90">
        <v>1</v>
      </c>
      <c r="M216">
        <v>0</v>
      </c>
      <c r="N216">
        <v>0</v>
      </c>
      <c r="O216" s="65">
        <v>0</v>
      </c>
      <c r="P216" s="64">
        <v>2</v>
      </c>
      <c r="Q216">
        <v>1</v>
      </c>
      <c r="R216">
        <v>0</v>
      </c>
      <c r="S216">
        <v>0</v>
      </c>
      <c r="T216">
        <v>0</v>
      </c>
      <c r="U216">
        <v>0</v>
      </c>
      <c r="V216">
        <v>0</v>
      </c>
      <c r="W216" s="78">
        <v>3</v>
      </c>
      <c r="X216" s="74" t="s">
        <v>734</v>
      </c>
      <c r="Y216" s="64">
        <v>437</v>
      </c>
      <c r="Z216" s="100">
        <v>394</v>
      </c>
      <c r="AA216" s="78">
        <v>43</v>
      </c>
      <c r="AB216" s="64">
        <v>8</v>
      </c>
      <c r="AC216" s="100">
        <v>14</v>
      </c>
      <c r="AD216" s="78">
        <v>-6</v>
      </c>
      <c r="AE216" s="64">
        <v>0</v>
      </c>
      <c r="AF216" s="100">
        <v>0</v>
      </c>
      <c r="AG216" s="78">
        <v>0</v>
      </c>
      <c r="AH216" s="64">
        <v>0.6</v>
      </c>
      <c r="AI216" s="100" t="s">
        <v>702</v>
      </c>
      <c r="AJ216" s="78" t="s">
        <v>702</v>
      </c>
      <c r="AK216" s="64">
        <v>0</v>
      </c>
      <c r="AL216" s="100" t="s">
        <v>702</v>
      </c>
      <c r="AM216" s="77" t="s">
        <v>702</v>
      </c>
    </row>
    <row r="217" spans="1:39" x14ac:dyDescent="0.25">
      <c r="A217" t="s">
        <v>99</v>
      </c>
      <c r="B217" s="102" t="s">
        <v>678</v>
      </c>
      <c r="C217" t="s">
        <v>98</v>
      </c>
      <c r="D217" s="64">
        <v>28</v>
      </c>
      <c r="E217">
        <v>72</v>
      </c>
      <c r="F217">
        <v>1316</v>
      </c>
      <c r="G217" s="78">
        <v>1416</v>
      </c>
      <c r="H217">
        <v>29</v>
      </c>
      <c r="I217">
        <v>0</v>
      </c>
      <c r="J217">
        <v>0</v>
      </c>
      <c r="K217">
        <v>2</v>
      </c>
      <c r="L217" s="90">
        <v>2</v>
      </c>
      <c r="M217">
        <v>0</v>
      </c>
      <c r="N217">
        <v>0</v>
      </c>
      <c r="O217" s="65">
        <v>0</v>
      </c>
      <c r="P217" s="64">
        <v>1</v>
      </c>
      <c r="Q217">
        <v>3</v>
      </c>
      <c r="R217">
        <v>0</v>
      </c>
      <c r="S217">
        <v>0</v>
      </c>
      <c r="T217">
        <v>0</v>
      </c>
      <c r="U217">
        <v>0</v>
      </c>
      <c r="V217">
        <v>0</v>
      </c>
      <c r="W217" s="78">
        <v>4</v>
      </c>
      <c r="X217" s="74" t="s">
        <v>734</v>
      </c>
      <c r="Y217" s="64">
        <v>535</v>
      </c>
      <c r="Z217" s="100">
        <v>506</v>
      </c>
      <c r="AA217" s="78">
        <v>29</v>
      </c>
      <c r="AB217" s="64">
        <v>100</v>
      </c>
      <c r="AC217" s="100">
        <v>102</v>
      </c>
      <c r="AD217" s="78">
        <v>-2</v>
      </c>
      <c r="AE217" s="64">
        <v>1</v>
      </c>
      <c r="AF217" s="100">
        <v>1</v>
      </c>
      <c r="AG217" s="78">
        <v>0</v>
      </c>
      <c r="AH217" s="64">
        <v>1</v>
      </c>
      <c r="AI217" s="100" t="s">
        <v>702</v>
      </c>
      <c r="AJ217" s="78" t="s">
        <v>702</v>
      </c>
      <c r="AK217" s="64">
        <v>0</v>
      </c>
      <c r="AL217" s="100" t="s">
        <v>702</v>
      </c>
      <c r="AM217" s="77" t="s">
        <v>702</v>
      </c>
    </row>
    <row r="218" spans="1:39" x14ac:dyDescent="0.25">
      <c r="A218" t="s">
        <v>411</v>
      </c>
      <c r="B218" s="102" t="s">
        <v>678</v>
      </c>
      <c r="C218" t="s">
        <v>410</v>
      </c>
      <c r="D218" s="64">
        <v>65</v>
      </c>
      <c r="E218">
        <v>93</v>
      </c>
      <c r="F218">
        <v>1865</v>
      </c>
      <c r="G218" s="78">
        <v>2023</v>
      </c>
      <c r="H218">
        <v>515</v>
      </c>
      <c r="I218">
        <v>3</v>
      </c>
      <c r="J218">
        <v>4</v>
      </c>
      <c r="K218">
        <v>3</v>
      </c>
      <c r="L218" s="90">
        <v>10</v>
      </c>
      <c r="M218">
        <v>0</v>
      </c>
      <c r="N218">
        <v>0</v>
      </c>
      <c r="O218" s="65">
        <v>0</v>
      </c>
      <c r="P218" s="64">
        <v>10</v>
      </c>
      <c r="Q218">
        <v>4</v>
      </c>
      <c r="R218">
        <v>58</v>
      </c>
      <c r="S218">
        <v>1</v>
      </c>
      <c r="T218">
        <v>0</v>
      </c>
      <c r="U218">
        <v>0</v>
      </c>
      <c r="V218">
        <v>0</v>
      </c>
      <c r="W218" s="78">
        <v>73</v>
      </c>
      <c r="X218" s="74" t="s">
        <v>734</v>
      </c>
      <c r="Y218" s="64">
        <v>642</v>
      </c>
      <c r="Z218" s="100">
        <v>571</v>
      </c>
      <c r="AA218" s="78">
        <v>71</v>
      </c>
      <c r="AB218" s="64">
        <v>76</v>
      </c>
      <c r="AC218" s="100">
        <v>74</v>
      </c>
      <c r="AD218" s="78">
        <v>2</v>
      </c>
      <c r="AE218" s="64">
        <v>2</v>
      </c>
      <c r="AF218" s="100">
        <v>2</v>
      </c>
      <c r="AG218" s="78">
        <v>0</v>
      </c>
      <c r="AH218" s="64" t="s">
        <v>703</v>
      </c>
      <c r="AI218" s="100" t="s">
        <v>702</v>
      </c>
      <c r="AJ218" s="78" t="s">
        <v>702</v>
      </c>
      <c r="AK218" s="64">
        <v>0</v>
      </c>
      <c r="AL218" s="100" t="s">
        <v>702</v>
      </c>
      <c r="AM218" s="77" t="s">
        <v>702</v>
      </c>
    </row>
    <row r="219" spans="1:39" x14ac:dyDescent="0.25">
      <c r="A219" s="63" t="s">
        <v>236</v>
      </c>
      <c r="B219" s="102" t="s">
        <v>678</v>
      </c>
      <c r="C219" s="63" t="s">
        <v>235</v>
      </c>
      <c r="D219" s="64">
        <v>6</v>
      </c>
      <c r="E219" s="63">
        <v>13</v>
      </c>
      <c r="F219" s="63">
        <v>213</v>
      </c>
      <c r="G219" s="78">
        <v>232</v>
      </c>
      <c r="H219" s="63">
        <v>5</v>
      </c>
      <c r="I219" s="63">
        <v>0</v>
      </c>
      <c r="J219" s="63">
        <v>0</v>
      </c>
      <c r="K219" s="63">
        <v>2</v>
      </c>
      <c r="L219" s="77">
        <v>2</v>
      </c>
      <c r="M219" s="63">
        <v>0</v>
      </c>
      <c r="N219" s="63">
        <v>0</v>
      </c>
      <c r="O219" s="65">
        <v>0</v>
      </c>
      <c r="P219" s="64">
        <v>1</v>
      </c>
      <c r="Q219" s="63">
        <v>8</v>
      </c>
      <c r="R219" s="63">
        <v>0</v>
      </c>
      <c r="S219" s="63">
        <v>0</v>
      </c>
      <c r="T219" s="63">
        <v>0</v>
      </c>
      <c r="U219" s="63">
        <v>0</v>
      </c>
      <c r="V219" s="63">
        <v>4</v>
      </c>
      <c r="W219" s="78">
        <v>13</v>
      </c>
      <c r="X219" s="74" t="s">
        <v>735</v>
      </c>
      <c r="Y219" s="64">
        <v>1030</v>
      </c>
      <c r="Z219" s="103">
        <v>894</v>
      </c>
      <c r="AA219" s="78">
        <v>136</v>
      </c>
      <c r="AB219" s="64">
        <v>20</v>
      </c>
      <c r="AC219" s="103">
        <v>27</v>
      </c>
      <c r="AD219" s="78">
        <v>-7</v>
      </c>
      <c r="AE219" s="64">
        <v>0</v>
      </c>
      <c r="AF219" s="103">
        <v>0</v>
      </c>
      <c r="AG219" s="78">
        <v>0</v>
      </c>
      <c r="AH219" s="64">
        <v>0</v>
      </c>
      <c r="AI219" s="103" t="s">
        <v>702</v>
      </c>
      <c r="AJ219" s="78" t="s">
        <v>702</v>
      </c>
      <c r="AK219" s="64">
        <v>0</v>
      </c>
      <c r="AL219" s="103" t="s">
        <v>702</v>
      </c>
      <c r="AM219" s="77" t="s">
        <v>702</v>
      </c>
    </row>
    <row r="220" spans="1:39" x14ac:dyDescent="0.25">
      <c r="A220" t="s">
        <v>278</v>
      </c>
      <c r="B220" s="102" t="s">
        <v>678</v>
      </c>
      <c r="C220" t="s">
        <v>277</v>
      </c>
      <c r="D220" s="64">
        <v>2</v>
      </c>
      <c r="E220">
        <v>8</v>
      </c>
      <c r="F220">
        <v>195</v>
      </c>
      <c r="G220" s="78">
        <v>205</v>
      </c>
      <c r="H220">
        <v>7</v>
      </c>
      <c r="I220">
        <v>0</v>
      </c>
      <c r="J220">
        <v>0</v>
      </c>
      <c r="K220">
        <v>4</v>
      </c>
      <c r="L220" s="90">
        <v>4</v>
      </c>
      <c r="M220">
        <v>0</v>
      </c>
      <c r="N220">
        <v>0</v>
      </c>
      <c r="O220" s="65">
        <v>0</v>
      </c>
      <c r="P220" s="64">
        <v>2</v>
      </c>
      <c r="Q220">
        <v>0</v>
      </c>
      <c r="R220">
        <v>1</v>
      </c>
      <c r="S220">
        <v>0</v>
      </c>
      <c r="T220">
        <v>0</v>
      </c>
      <c r="U220">
        <v>0</v>
      </c>
      <c r="V220">
        <v>2</v>
      </c>
      <c r="W220" s="78">
        <v>5</v>
      </c>
      <c r="X220" s="74" t="s">
        <v>734</v>
      </c>
      <c r="Y220" s="64">
        <v>1121</v>
      </c>
      <c r="Z220" s="100">
        <v>980</v>
      </c>
      <c r="AA220" s="78">
        <v>141</v>
      </c>
      <c r="AB220" s="64">
        <v>3</v>
      </c>
      <c r="AC220" s="100">
        <v>2</v>
      </c>
      <c r="AD220" s="78">
        <v>1</v>
      </c>
      <c r="AE220" s="64">
        <v>0</v>
      </c>
      <c r="AF220" s="100">
        <v>0</v>
      </c>
      <c r="AG220" s="78">
        <v>0</v>
      </c>
      <c r="AH220" s="64">
        <v>1</v>
      </c>
      <c r="AI220" s="100" t="s">
        <v>702</v>
      </c>
      <c r="AJ220" s="78" t="s">
        <v>702</v>
      </c>
      <c r="AK220" s="64">
        <v>0</v>
      </c>
      <c r="AL220" s="100" t="s">
        <v>702</v>
      </c>
      <c r="AM220" s="77" t="s">
        <v>702</v>
      </c>
    </row>
    <row r="221" spans="1:39" x14ac:dyDescent="0.25">
      <c r="A221" t="s">
        <v>413</v>
      </c>
      <c r="B221" s="102" t="s">
        <v>678</v>
      </c>
      <c r="C221" t="s">
        <v>412</v>
      </c>
      <c r="D221" s="64">
        <v>26</v>
      </c>
      <c r="E221">
        <v>85</v>
      </c>
      <c r="F221">
        <v>1861</v>
      </c>
      <c r="G221" s="78">
        <v>1972</v>
      </c>
      <c r="H221">
        <v>471</v>
      </c>
      <c r="I221">
        <v>0</v>
      </c>
      <c r="J221">
        <v>1</v>
      </c>
      <c r="K221">
        <v>3</v>
      </c>
      <c r="L221" s="90">
        <v>4</v>
      </c>
      <c r="M221">
        <v>0</v>
      </c>
      <c r="N221">
        <v>0</v>
      </c>
      <c r="O221" s="65">
        <v>2</v>
      </c>
      <c r="P221" s="64">
        <v>1</v>
      </c>
      <c r="Q221">
        <v>2</v>
      </c>
      <c r="R221">
        <v>10</v>
      </c>
      <c r="S221">
        <v>1</v>
      </c>
      <c r="T221">
        <v>0</v>
      </c>
      <c r="U221">
        <v>0</v>
      </c>
      <c r="V221">
        <v>5</v>
      </c>
      <c r="W221" s="78">
        <v>19</v>
      </c>
      <c r="X221" s="74" t="s">
        <v>734</v>
      </c>
      <c r="Y221" s="64">
        <v>679</v>
      </c>
      <c r="Z221" s="100">
        <v>641</v>
      </c>
      <c r="AA221" s="78">
        <v>38</v>
      </c>
      <c r="AB221" s="64">
        <v>49</v>
      </c>
      <c r="AC221" s="100">
        <v>69</v>
      </c>
      <c r="AD221" s="78">
        <v>-20</v>
      </c>
      <c r="AE221" s="64">
        <v>4</v>
      </c>
      <c r="AF221" s="100">
        <v>3</v>
      </c>
      <c r="AG221" s="78">
        <v>1</v>
      </c>
      <c r="AH221" s="64" t="s">
        <v>703</v>
      </c>
      <c r="AI221" s="100" t="s">
        <v>702</v>
      </c>
      <c r="AJ221" s="78" t="s">
        <v>702</v>
      </c>
      <c r="AK221" s="64">
        <v>0</v>
      </c>
      <c r="AL221" s="100" t="s">
        <v>702</v>
      </c>
      <c r="AM221" s="77" t="s">
        <v>702</v>
      </c>
    </row>
    <row r="222" spans="1:39" x14ac:dyDescent="0.25">
      <c r="A222" t="s">
        <v>443</v>
      </c>
      <c r="B222" s="102" t="s">
        <v>678</v>
      </c>
      <c r="C222" t="s">
        <v>442</v>
      </c>
      <c r="D222" s="64">
        <v>53</v>
      </c>
      <c r="E222">
        <v>90</v>
      </c>
      <c r="F222">
        <v>1029</v>
      </c>
      <c r="G222" s="78">
        <v>1172</v>
      </c>
      <c r="H222">
        <v>78</v>
      </c>
      <c r="I222">
        <v>0</v>
      </c>
      <c r="J222">
        <v>0</v>
      </c>
      <c r="K222">
        <v>2</v>
      </c>
      <c r="L222" s="90">
        <v>2</v>
      </c>
      <c r="M222">
        <v>0</v>
      </c>
      <c r="N222">
        <v>1</v>
      </c>
      <c r="O222" s="65">
        <v>0</v>
      </c>
      <c r="P222" s="64">
        <v>3</v>
      </c>
      <c r="Q222">
        <v>10</v>
      </c>
      <c r="R222">
        <v>12</v>
      </c>
      <c r="S222">
        <v>1</v>
      </c>
      <c r="T222">
        <v>0</v>
      </c>
      <c r="U222">
        <v>0</v>
      </c>
      <c r="V222">
        <v>0</v>
      </c>
      <c r="W222" s="78">
        <v>26</v>
      </c>
      <c r="X222" s="74" t="s">
        <v>734</v>
      </c>
      <c r="Y222" s="64">
        <v>983</v>
      </c>
      <c r="Z222" s="100">
        <v>1030</v>
      </c>
      <c r="AA222" s="78">
        <v>-47</v>
      </c>
      <c r="AB222" s="64">
        <v>50</v>
      </c>
      <c r="AC222" s="100">
        <v>53</v>
      </c>
      <c r="AD222" s="78">
        <v>-3</v>
      </c>
      <c r="AE222" s="64">
        <v>0</v>
      </c>
      <c r="AF222" s="100">
        <v>0</v>
      </c>
      <c r="AG222" s="78">
        <v>0</v>
      </c>
      <c r="AH222" s="64">
        <v>1</v>
      </c>
      <c r="AI222" s="100" t="s">
        <v>702</v>
      </c>
      <c r="AJ222" s="78" t="s">
        <v>702</v>
      </c>
      <c r="AK222" s="64">
        <v>0</v>
      </c>
      <c r="AL222" s="100" t="s">
        <v>702</v>
      </c>
      <c r="AM222" s="77" t="s">
        <v>702</v>
      </c>
    </row>
    <row r="223" spans="1:39" x14ac:dyDescent="0.25">
      <c r="A223" t="s">
        <v>252</v>
      </c>
      <c r="B223" s="102" t="s">
        <v>678</v>
      </c>
      <c r="C223" t="s">
        <v>251</v>
      </c>
      <c r="D223" s="64">
        <v>2</v>
      </c>
      <c r="E223">
        <v>21</v>
      </c>
      <c r="F223">
        <v>543</v>
      </c>
      <c r="G223" s="78">
        <v>566</v>
      </c>
      <c r="H223">
        <v>13</v>
      </c>
      <c r="I223">
        <v>0</v>
      </c>
      <c r="J223">
        <v>2</v>
      </c>
      <c r="K223">
        <v>3</v>
      </c>
      <c r="L223" s="90">
        <v>5</v>
      </c>
      <c r="M223">
        <v>0</v>
      </c>
      <c r="N223">
        <v>0</v>
      </c>
      <c r="O223" s="65">
        <v>0</v>
      </c>
      <c r="P223" s="64">
        <v>1</v>
      </c>
      <c r="Q223">
        <v>2</v>
      </c>
      <c r="R223">
        <v>1</v>
      </c>
      <c r="S223">
        <v>0</v>
      </c>
      <c r="T223">
        <v>0</v>
      </c>
      <c r="U223">
        <v>0</v>
      </c>
      <c r="V223">
        <v>6</v>
      </c>
      <c r="W223" s="78">
        <v>10</v>
      </c>
      <c r="X223" s="74" t="s">
        <v>734</v>
      </c>
      <c r="Y223" s="64">
        <v>1428</v>
      </c>
      <c r="Z223" s="100">
        <v>1213</v>
      </c>
      <c r="AA223" s="78">
        <v>215</v>
      </c>
      <c r="AB223" s="64">
        <v>34</v>
      </c>
      <c r="AC223" s="100">
        <v>32</v>
      </c>
      <c r="AD223" s="78">
        <v>2</v>
      </c>
      <c r="AE223" s="64">
        <v>0</v>
      </c>
      <c r="AF223" s="100">
        <v>2</v>
      </c>
      <c r="AG223" s="78">
        <v>-2</v>
      </c>
      <c r="AH223" s="64">
        <v>3</v>
      </c>
      <c r="AI223" s="100" t="s">
        <v>702</v>
      </c>
      <c r="AJ223" s="78" t="s">
        <v>702</v>
      </c>
      <c r="AK223" s="64">
        <v>0</v>
      </c>
      <c r="AL223" s="100" t="s">
        <v>702</v>
      </c>
      <c r="AM223" s="77" t="s">
        <v>702</v>
      </c>
    </row>
    <row r="224" spans="1:39" x14ac:dyDescent="0.25">
      <c r="A224" t="s">
        <v>415</v>
      </c>
      <c r="B224" s="102" t="s">
        <v>678</v>
      </c>
      <c r="C224" t="s">
        <v>414</v>
      </c>
      <c r="D224" s="64">
        <v>29</v>
      </c>
      <c r="E224">
        <v>35</v>
      </c>
      <c r="F224">
        <v>573</v>
      </c>
      <c r="G224" s="78">
        <v>637</v>
      </c>
      <c r="H224">
        <v>45</v>
      </c>
      <c r="I224">
        <v>0</v>
      </c>
      <c r="J224">
        <v>0</v>
      </c>
      <c r="K224">
        <v>2</v>
      </c>
      <c r="L224" s="90">
        <v>2</v>
      </c>
      <c r="M224">
        <v>0</v>
      </c>
      <c r="N224">
        <v>1</v>
      </c>
      <c r="O224" s="65">
        <v>0</v>
      </c>
      <c r="P224" s="64">
        <v>4</v>
      </c>
      <c r="Q224">
        <v>1</v>
      </c>
      <c r="R224">
        <v>16</v>
      </c>
      <c r="S224">
        <v>0</v>
      </c>
      <c r="T224">
        <v>0</v>
      </c>
      <c r="U224">
        <v>0</v>
      </c>
      <c r="V224">
        <v>2</v>
      </c>
      <c r="W224" s="78">
        <v>23</v>
      </c>
      <c r="X224" s="74" t="s">
        <v>734</v>
      </c>
      <c r="Y224" s="64">
        <v>677</v>
      </c>
      <c r="Z224" s="100">
        <v>636</v>
      </c>
      <c r="AA224" s="78">
        <v>41</v>
      </c>
      <c r="AB224" s="64">
        <v>30</v>
      </c>
      <c r="AC224" s="100">
        <v>22</v>
      </c>
      <c r="AD224" s="78">
        <v>8</v>
      </c>
      <c r="AE224" s="64">
        <v>2</v>
      </c>
      <c r="AF224" s="100">
        <v>0</v>
      </c>
      <c r="AG224" s="78">
        <v>2</v>
      </c>
      <c r="AH224" s="64">
        <v>1</v>
      </c>
      <c r="AI224" s="100" t="s">
        <v>702</v>
      </c>
      <c r="AJ224" s="78" t="s">
        <v>702</v>
      </c>
      <c r="AK224" s="64">
        <v>0</v>
      </c>
      <c r="AL224" s="100" t="s">
        <v>702</v>
      </c>
      <c r="AM224" s="77" t="s">
        <v>702</v>
      </c>
    </row>
    <row r="225" spans="1:39" x14ac:dyDescent="0.25">
      <c r="A225" t="s">
        <v>531</v>
      </c>
      <c r="B225" s="102" t="s">
        <v>678</v>
      </c>
      <c r="C225" t="s">
        <v>530</v>
      </c>
      <c r="D225" s="64">
        <v>31</v>
      </c>
      <c r="E225">
        <v>91</v>
      </c>
      <c r="F225">
        <v>1530</v>
      </c>
      <c r="G225" s="78">
        <v>1652</v>
      </c>
      <c r="H225">
        <v>25</v>
      </c>
      <c r="I225">
        <v>3</v>
      </c>
      <c r="J225">
        <v>6</v>
      </c>
      <c r="K225">
        <v>8</v>
      </c>
      <c r="L225" s="90">
        <v>17</v>
      </c>
      <c r="M225">
        <v>0</v>
      </c>
      <c r="N225">
        <v>0</v>
      </c>
      <c r="O225" s="65">
        <v>0</v>
      </c>
      <c r="P225" s="64">
        <v>1</v>
      </c>
      <c r="Q225">
        <v>0</v>
      </c>
      <c r="R225">
        <v>1</v>
      </c>
      <c r="S225">
        <v>1</v>
      </c>
      <c r="T225">
        <v>0</v>
      </c>
      <c r="U225">
        <v>0</v>
      </c>
      <c r="V225">
        <v>0</v>
      </c>
      <c r="W225" s="78">
        <v>3</v>
      </c>
      <c r="X225" s="74" t="s">
        <v>734</v>
      </c>
      <c r="Y225" s="64">
        <v>1729</v>
      </c>
      <c r="Z225" s="100">
        <v>1659</v>
      </c>
      <c r="AA225" s="78">
        <v>70</v>
      </c>
      <c r="AB225" s="64">
        <v>133</v>
      </c>
      <c r="AC225" s="100">
        <v>145</v>
      </c>
      <c r="AD225" s="78">
        <v>-12</v>
      </c>
      <c r="AE225" s="64">
        <v>16</v>
      </c>
      <c r="AF225" s="100">
        <v>19</v>
      </c>
      <c r="AG225" s="78">
        <v>-3</v>
      </c>
      <c r="AH225" s="64">
        <v>4</v>
      </c>
      <c r="AI225" s="100" t="s">
        <v>702</v>
      </c>
      <c r="AJ225" s="78" t="s">
        <v>702</v>
      </c>
      <c r="AK225" s="64">
        <v>0</v>
      </c>
      <c r="AL225" s="100" t="s">
        <v>702</v>
      </c>
      <c r="AM225" s="77" t="s">
        <v>702</v>
      </c>
    </row>
    <row r="226" spans="1:39" x14ac:dyDescent="0.25">
      <c r="A226" s="63" t="s">
        <v>262</v>
      </c>
      <c r="B226" s="102" t="s">
        <v>678</v>
      </c>
      <c r="C226" s="63" t="s">
        <v>261</v>
      </c>
      <c r="D226" s="64">
        <v>5</v>
      </c>
      <c r="E226" s="63">
        <v>67</v>
      </c>
      <c r="F226" s="63">
        <v>1104</v>
      </c>
      <c r="G226" s="78">
        <v>1176</v>
      </c>
      <c r="H226" s="63">
        <v>46</v>
      </c>
      <c r="I226" s="63">
        <v>0</v>
      </c>
      <c r="J226" s="63">
        <v>2</v>
      </c>
      <c r="K226" s="63">
        <v>9</v>
      </c>
      <c r="L226" s="77">
        <v>11</v>
      </c>
      <c r="M226" s="63">
        <v>0</v>
      </c>
      <c r="N226" s="63">
        <v>0</v>
      </c>
      <c r="O226" s="65">
        <v>0</v>
      </c>
      <c r="P226" s="64">
        <v>7</v>
      </c>
      <c r="Q226" s="63">
        <v>3</v>
      </c>
      <c r="R226" s="63">
        <v>6</v>
      </c>
      <c r="S226" s="63">
        <v>2</v>
      </c>
      <c r="T226" s="63">
        <v>0</v>
      </c>
      <c r="U226" s="63">
        <v>0</v>
      </c>
      <c r="V226" s="63">
        <v>4</v>
      </c>
      <c r="W226" s="78">
        <v>22</v>
      </c>
      <c r="X226" s="74" t="s">
        <v>735</v>
      </c>
      <c r="Y226" s="64">
        <v>2542</v>
      </c>
      <c r="Z226" s="103">
        <v>2360</v>
      </c>
      <c r="AA226" s="78">
        <v>182</v>
      </c>
      <c r="AB226" s="64">
        <v>63</v>
      </c>
      <c r="AC226" s="103">
        <v>77</v>
      </c>
      <c r="AD226" s="78">
        <v>-14</v>
      </c>
      <c r="AE226" s="64">
        <v>3</v>
      </c>
      <c r="AF226" s="103">
        <v>0</v>
      </c>
      <c r="AG226" s="78">
        <v>3</v>
      </c>
      <c r="AH226" s="64">
        <v>1</v>
      </c>
      <c r="AI226" s="103" t="s">
        <v>702</v>
      </c>
      <c r="AJ226" s="78" t="s">
        <v>702</v>
      </c>
      <c r="AK226" s="64">
        <v>0</v>
      </c>
      <c r="AL226" s="103" t="s">
        <v>702</v>
      </c>
      <c r="AM226" s="77" t="s">
        <v>702</v>
      </c>
    </row>
    <row r="227" spans="1:39" x14ac:dyDescent="0.25">
      <c r="A227" t="s">
        <v>161</v>
      </c>
      <c r="B227" s="102" t="s">
        <v>678</v>
      </c>
      <c r="C227" t="s">
        <v>160</v>
      </c>
      <c r="D227" s="64">
        <v>121</v>
      </c>
      <c r="E227">
        <v>490</v>
      </c>
      <c r="F227">
        <v>6309</v>
      </c>
      <c r="G227" s="78">
        <v>6920</v>
      </c>
      <c r="H227">
        <v>431</v>
      </c>
      <c r="I227">
        <v>1</v>
      </c>
      <c r="J227">
        <v>4</v>
      </c>
      <c r="K227">
        <v>25</v>
      </c>
      <c r="L227" s="90">
        <v>30</v>
      </c>
      <c r="M227">
        <v>2</v>
      </c>
      <c r="N227">
        <v>1</v>
      </c>
      <c r="O227" s="65">
        <v>0</v>
      </c>
      <c r="P227" s="64">
        <v>24</v>
      </c>
      <c r="Q227">
        <v>23</v>
      </c>
      <c r="R227">
        <v>37</v>
      </c>
      <c r="S227">
        <v>0</v>
      </c>
      <c r="T227">
        <v>0</v>
      </c>
      <c r="U227">
        <v>0</v>
      </c>
      <c r="V227">
        <v>1</v>
      </c>
      <c r="W227" s="78">
        <v>85</v>
      </c>
      <c r="X227" s="74" t="s">
        <v>735</v>
      </c>
      <c r="Y227" s="64">
        <v>2920</v>
      </c>
      <c r="Z227" s="100">
        <v>2890</v>
      </c>
      <c r="AA227" s="78">
        <v>30</v>
      </c>
      <c r="AB227" s="64">
        <v>279</v>
      </c>
      <c r="AC227" s="100">
        <v>284</v>
      </c>
      <c r="AD227" s="78">
        <v>-5</v>
      </c>
      <c r="AE227" s="64">
        <v>7</v>
      </c>
      <c r="AF227" s="100">
        <v>12</v>
      </c>
      <c r="AG227" s="78">
        <v>-5</v>
      </c>
      <c r="AH227" s="64">
        <v>6</v>
      </c>
      <c r="AI227" s="100" t="s">
        <v>702</v>
      </c>
      <c r="AJ227" s="78" t="s">
        <v>702</v>
      </c>
      <c r="AK227" s="64">
        <v>3.8</v>
      </c>
      <c r="AL227" s="100" t="s">
        <v>702</v>
      </c>
      <c r="AM227" s="77" t="s">
        <v>702</v>
      </c>
    </row>
    <row r="228" spans="1:39" x14ac:dyDescent="0.25">
      <c r="A228" t="s">
        <v>139</v>
      </c>
      <c r="B228" s="102" t="s">
        <v>678</v>
      </c>
      <c r="C228" t="s">
        <v>138</v>
      </c>
      <c r="D228" s="64">
        <v>5</v>
      </c>
      <c r="E228">
        <v>7</v>
      </c>
      <c r="F228">
        <v>93</v>
      </c>
      <c r="G228" s="78">
        <v>105</v>
      </c>
      <c r="H228">
        <v>2</v>
      </c>
      <c r="I228">
        <v>0</v>
      </c>
      <c r="J228">
        <v>0</v>
      </c>
      <c r="K228">
        <v>1</v>
      </c>
      <c r="L228" s="90">
        <v>1</v>
      </c>
      <c r="M228">
        <v>0</v>
      </c>
      <c r="N228">
        <v>0</v>
      </c>
      <c r="O228" s="65">
        <v>0</v>
      </c>
      <c r="P228" s="91">
        <v>0</v>
      </c>
      <c r="Q228" s="92">
        <v>0</v>
      </c>
      <c r="R228" s="92">
        <v>0</v>
      </c>
      <c r="S228" s="92">
        <v>0</v>
      </c>
      <c r="T228" s="92">
        <v>0</v>
      </c>
      <c r="U228" s="92">
        <v>0</v>
      </c>
      <c r="V228" s="92">
        <v>0</v>
      </c>
      <c r="W228" s="93">
        <v>0</v>
      </c>
      <c r="X228" s="74" t="s">
        <v>734</v>
      </c>
      <c r="Y228" s="64">
        <v>800</v>
      </c>
      <c r="Z228" s="100">
        <v>584</v>
      </c>
      <c r="AA228" s="78">
        <v>216</v>
      </c>
      <c r="AB228" s="64">
        <v>4</v>
      </c>
      <c r="AC228" s="100">
        <v>1</v>
      </c>
      <c r="AD228" s="78">
        <v>3</v>
      </c>
      <c r="AE228" s="64">
        <v>0</v>
      </c>
      <c r="AF228" s="100">
        <v>1</v>
      </c>
      <c r="AG228" s="78">
        <v>-1</v>
      </c>
      <c r="AH228" s="64" t="s">
        <v>703</v>
      </c>
      <c r="AI228" s="100" t="s">
        <v>702</v>
      </c>
      <c r="AJ228" s="78" t="s">
        <v>702</v>
      </c>
      <c r="AK228" s="64">
        <v>0</v>
      </c>
      <c r="AL228" s="100" t="s">
        <v>702</v>
      </c>
      <c r="AM228" s="77" t="s">
        <v>702</v>
      </c>
    </row>
    <row r="229" spans="1:39" x14ac:dyDescent="0.25">
      <c r="A229" s="63" t="s">
        <v>280</v>
      </c>
      <c r="B229" s="102" t="s">
        <v>678</v>
      </c>
      <c r="C229" s="63" t="s">
        <v>279</v>
      </c>
      <c r="D229" s="64">
        <v>12</v>
      </c>
      <c r="E229" s="63">
        <v>39</v>
      </c>
      <c r="F229" s="63">
        <v>330</v>
      </c>
      <c r="G229" s="78">
        <v>381</v>
      </c>
      <c r="H229" s="63">
        <v>14</v>
      </c>
      <c r="I229" s="63">
        <v>0</v>
      </c>
      <c r="J229" s="63">
        <v>1</v>
      </c>
      <c r="K229" s="63">
        <v>0</v>
      </c>
      <c r="L229" s="77">
        <v>1</v>
      </c>
      <c r="M229" s="63">
        <v>0</v>
      </c>
      <c r="N229" s="63">
        <v>0</v>
      </c>
      <c r="O229" s="65">
        <v>0</v>
      </c>
      <c r="P229" s="91">
        <v>0</v>
      </c>
      <c r="Q229" s="104">
        <v>0</v>
      </c>
      <c r="R229" s="104">
        <v>0</v>
      </c>
      <c r="S229" s="104">
        <v>0</v>
      </c>
      <c r="T229" s="104">
        <v>0</v>
      </c>
      <c r="U229" s="104">
        <v>0</v>
      </c>
      <c r="V229" s="104">
        <v>0</v>
      </c>
      <c r="W229" s="93">
        <v>0</v>
      </c>
      <c r="X229" s="74" t="s">
        <v>735</v>
      </c>
      <c r="Y229" s="64">
        <v>1653</v>
      </c>
      <c r="Z229" s="103">
        <v>1376</v>
      </c>
      <c r="AA229" s="78">
        <v>277</v>
      </c>
      <c r="AB229" s="64">
        <v>19</v>
      </c>
      <c r="AC229" s="103">
        <v>17</v>
      </c>
      <c r="AD229" s="78">
        <v>2</v>
      </c>
      <c r="AE229" s="64">
        <v>0</v>
      </c>
      <c r="AF229" s="103">
        <v>2</v>
      </c>
      <c r="AG229" s="78">
        <v>-2</v>
      </c>
      <c r="AH229" s="64">
        <v>2</v>
      </c>
      <c r="AI229" s="103" t="s">
        <v>702</v>
      </c>
      <c r="AJ229" s="78" t="s">
        <v>702</v>
      </c>
      <c r="AK229" s="64">
        <v>0</v>
      </c>
      <c r="AL229" s="103" t="s">
        <v>702</v>
      </c>
      <c r="AM229" s="77" t="s">
        <v>702</v>
      </c>
    </row>
    <row r="230" spans="1:39" x14ac:dyDescent="0.25">
      <c r="A230" t="s">
        <v>225</v>
      </c>
      <c r="B230" s="102" t="s">
        <v>678</v>
      </c>
      <c r="C230" t="s">
        <v>224</v>
      </c>
      <c r="D230" s="64">
        <v>71</v>
      </c>
      <c r="E230">
        <v>218</v>
      </c>
      <c r="F230">
        <v>2623</v>
      </c>
      <c r="G230" s="78">
        <v>2912</v>
      </c>
      <c r="H230">
        <v>229</v>
      </c>
      <c r="I230">
        <v>1</v>
      </c>
      <c r="J230">
        <v>3</v>
      </c>
      <c r="K230">
        <v>7</v>
      </c>
      <c r="L230" s="90">
        <v>11</v>
      </c>
      <c r="M230">
        <v>0</v>
      </c>
      <c r="N230">
        <v>0</v>
      </c>
      <c r="O230" s="65">
        <v>0</v>
      </c>
      <c r="P230" s="64">
        <v>6</v>
      </c>
      <c r="Q230">
        <v>2</v>
      </c>
      <c r="R230">
        <v>15</v>
      </c>
      <c r="S230">
        <v>1</v>
      </c>
      <c r="T230">
        <v>0</v>
      </c>
      <c r="U230">
        <v>0</v>
      </c>
      <c r="V230">
        <v>1</v>
      </c>
      <c r="W230" s="78">
        <v>25</v>
      </c>
      <c r="X230" s="74" t="s">
        <v>734</v>
      </c>
      <c r="Y230" s="64">
        <v>1194</v>
      </c>
      <c r="Z230" s="100">
        <v>1125</v>
      </c>
      <c r="AA230" s="78">
        <v>69</v>
      </c>
      <c r="AB230" s="64">
        <v>137</v>
      </c>
      <c r="AC230" s="100">
        <v>122</v>
      </c>
      <c r="AD230" s="78">
        <v>15</v>
      </c>
      <c r="AE230" s="64">
        <v>4</v>
      </c>
      <c r="AF230" s="100">
        <v>0</v>
      </c>
      <c r="AG230" s="78">
        <v>4</v>
      </c>
      <c r="AH230" s="64">
        <v>1</v>
      </c>
      <c r="AI230" s="100" t="s">
        <v>702</v>
      </c>
      <c r="AJ230" s="78" t="s">
        <v>702</v>
      </c>
      <c r="AK230" s="64">
        <v>0</v>
      </c>
      <c r="AL230" s="100" t="s">
        <v>702</v>
      </c>
      <c r="AM230" s="77" t="s">
        <v>702</v>
      </c>
    </row>
    <row r="231" spans="1:39" x14ac:dyDescent="0.25">
      <c r="A231" t="s">
        <v>297</v>
      </c>
      <c r="B231" s="102" t="s">
        <v>678</v>
      </c>
      <c r="C231" t="s">
        <v>296</v>
      </c>
      <c r="D231" s="64">
        <v>49</v>
      </c>
      <c r="E231">
        <v>173</v>
      </c>
      <c r="F231">
        <v>2472</v>
      </c>
      <c r="G231" s="78">
        <v>2694</v>
      </c>
      <c r="H231">
        <v>107</v>
      </c>
      <c r="I231">
        <v>2</v>
      </c>
      <c r="J231">
        <v>4</v>
      </c>
      <c r="K231">
        <v>6</v>
      </c>
      <c r="L231" s="90">
        <v>12</v>
      </c>
      <c r="M231">
        <v>0</v>
      </c>
      <c r="N231">
        <v>0</v>
      </c>
      <c r="O231" s="65">
        <v>0</v>
      </c>
      <c r="P231" s="64">
        <v>1</v>
      </c>
      <c r="Q231">
        <v>6</v>
      </c>
      <c r="R231">
        <v>13</v>
      </c>
      <c r="S231">
        <v>0</v>
      </c>
      <c r="T231">
        <v>0</v>
      </c>
      <c r="U231">
        <v>0</v>
      </c>
      <c r="V231">
        <v>5</v>
      </c>
      <c r="W231" s="78">
        <v>25</v>
      </c>
      <c r="X231" s="74" t="s">
        <v>734</v>
      </c>
      <c r="Y231" s="64">
        <v>1753</v>
      </c>
      <c r="Z231" s="100">
        <v>1495</v>
      </c>
      <c r="AA231" s="78">
        <v>258</v>
      </c>
      <c r="AB231" s="64">
        <v>145</v>
      </c>
      <c r="AC231" s="100">
        <v>140</v>
      </c>
      <c r="AD231" s="78">
        <v>5</v>
      </c>
      <c r="AE231" s="64">
        <v>2</v>
      </c>
      <c r="AF231" s="100">
        <v>1</v>
      </c>
      <c r="AG231" s="78">
        <v>1</v>
      </c>
      <c r="AH231" s="64" t="s">
        <v>703</v>
      </c>
      <c r="AI231" s="100" t="s">
        <v>702</v>
      </c>
      <c r="AJ231" s="78" t="s">
        <v>702</v>
      </c>
      <c r="AK231" s="64">
        <v>0</v>
      </c>
      <c r="AL231" s="100" t="s">
        <v>702</v>
      </c>
      <c r="AM231" s="77" t="s">
        <v>702</v>
      </c>
    </row>
    <row r="232" spans="1:39" x14ac:dyDescent="0.25">
      <c r="A232" t="s">
        <v>325</v>
      </c>
      <c r="B232" s="102" t="s">
        <v>678</v>
      </c>
      <c r="C232" t="s">
        <v>324</v>
      </c>
      <c r="D232" s="64">
        <v>48</v>
      </c>
      <c r="E232">
        <v>48</v>
      </c>
      <c r="F232">
        <v>617</v>
      </c>
      <c r="G232" s="78">
        <v>713</v>
      </c>
      <c r="H232">
        <v>22</v>
      </c>
      <c r="I232">
        <v>1</v>
      </c>
      <c r="J232">
        <v>3</v>
      </c>
      <c r="K232">
        <v>1</v>
      </c>
      <c r="L232" s="90">
        <v>5</v>
      </c>
      <c r="M232">
        <v>0</v>
      </c>
      <c r="N232">
        <v>0</v>
      </c>
      <c r="O232" s="65">
        <v>0</v>
      </c>
      <c r="P232" s="64">
        <v>10</v>
      </c>
      <c r="Q232">
        <v>3</v>
      </c>
      <c r="R232">
        <v>2</v>
      </c>
      <c r="S232">
        <v>1</v>
      </c>
      <c r="T232">
        <v>0</v>
      </c>
      <c r="U232">
        <v>0</v>
      </c>
      <c r="V232">
        <v>0</v>
      </c>
      <c r="W232" s="78">
        <v>16</v>
      </c>
      <c r="X232" s="74" t="s">
        <v>735</v>
      </c>
      <c r="Y232" s="64">
        <v>758</v>
      </c>
      <c r="Z232" s="100">
        <v>703</v>
      </c>
      <c r="AA232" s="78">
        <v>55</v>
      </c>
      <c r="AB232" s="64">
        <v>50</v>
      </c>
      <c r="AC232" s="100">
        <v>47</v>
      </c>
      <c r="AD232" s="78">
        <v>3</v>
      </c>
      <c r="AE232" s="64">
        <v>0</v>
      </c>
      <c r="AF232" s="100">
        <v>5</v>
      </c>
      <c r="AG232" s="78">
        <v>-5</v>
      </c>
      <c r="AH232" s="64">
        <v>1.8</v>
      </c>
      <c r="AI232" s="100" t="s">
        <v>702</v>
      </c>
      <c r="AJ232" s="78" t="s">
        <v>702</v>
      </c>
      <c r="AK232" s="64">
        <v>0</v>
      </c>
      <c r="AL232" s="100" t="s">
        <v>702</v>
      </c>
      <c r="AM232" s="77" t="s">
        <v>702</v>
      </c>
    </row>
    <row r="233" spans="1:39" x14ac:dyDescent="0.25">
      <c r="A233" t="s">
        <v>115</v>
      </c>
      <c r="B233" s="102" t="s">
        <v>678</v>
      </c>
      <c r="C233" t="s">
        <v>114</v>
      </c>
      <c r="D233" s="64">
        <v>44</v>
      </c>
      <c r="E233">
        <v>118</v>
      </c>
      <c r="F233">
        <v>1925</v>
      </c>
      <c r="G233" s="78">
        <v>2087</v>
      </c>
      <c r="H233">
        <v>37</v>
      </c>
      <c r="I233">
        <v>1</v>
      </c>
      <c r="J233">
        <v>3</v>
      </c>
      <c r="K233">
        <v>3</v>
      </c>
      <c r="L233" s="90">
        <v>7</v>
      </c>
      <c r="M233">
        <v>0</v>
      </c>
      <c r="N233">
        <v>1</v>
      </c>
      <c r="O233" s="65">
        <v>0</v>
      </c>
      <c r="P233" s="64">
        <v>7</v>
      </c>
      <c r="Q233">
        <v>2</v>
      </c>
      <c r="R233">
        <v>3</v>
      </c>
      <c r="S233">
        <v>2</v>
      </c>
      <c r="T233">
        <v>0</v>
      </c>
      <c r="U233">
        <v>0</v>
      </c>
      <c r="V233">
        <v>2</v>
      </c>
      <c r="W233" s="78">
        <v>16</v>
      </c>
      <c r="X233" s="74" t="s">
        <v>735</v>
      </c>
      <c r="Y233" s="64">
        <v>1957</v>
      </c>
      <c r="Z233" s="100">
        <v>1769</v>
      </c>
      <c r="AA233" s="78">
        <v>188</v>
      </c>
      <c r="AB233" s="64">
        <v>119</v>
      </c>
      <c r="AC233" s="100">
        <v>109</v>
      </c>
      <c r="AD233" s="78">
        <v>10</v>
      </c>
      <c r="AE233" s="64">
        <v>6</v>
      </c>
      <c r="AF233" s="100">
        <v>11</v>
      </c>
      <c r="AG233" s="78">
        <v>-5</v>
      </c>
      <c r="AH233" s="64">
        <v>3</v>
      </c>
      <c r="AI233" s="100" t="s">
        <v>702</v>
      </c>
      <c r="AJ233" s="78" t="s">
        <v>702</v>
      </c>
      <c r="AK233" s="64">
        <v>1.2</v>
      </c>
      <c r="AL233" s="100" t="s">
        <v>702</v>
      </c>
      <c r="AM233" s="77" t="s">
        <v>702</v>
      </c>
    </row>
    <row r="234" spans="1:39" x14ac:dyDescent="0.25">
      <c r="A234" t="s">
        <v>335</v>
      </c>
      <c r="B234" s="102" t="s">
        <v>678</v>
      </c>
      <c r="C234" t="s">
        <v>334</v>
      </c>
      <c r="D234" s="64">
        <v>79</v>
      </c>
      <c r="E234">
        <v>136</v>
      </c>
      <c r="F234">
        <v>2607</v>
      </c>
      <c r="G234" s="78">
        <v>2822</v>
      </c>
      <c r="H234">
        <v>415</v>
      </c>
      <c r="I234">
        <v>0</v>
      </c>
      <c r="J234">
        <v>3</v>
      </c>
      <c r="K234">
        <v>4</v>
      </c>
      <c r="L234" s="90">
        <v>7</v>
      </c>
      <c r="M234">
        <v>0</v>
      </c>
      <c r="N234">
        <v>0</v>
      </c>
      <c r="O234" s="65">
        <v>4</v>
      </c>
      <c r="P234" s="64">
        <v>9</v>
      </c>
      <c r="Q234">
        <v>11</v>
      </c>
      <c r="R234">
        <v>21</v>
      </c>
      <c r="S234">
        <v>0</v>
      </c>
      <c r="T234">
        <v>0</v>
      </c>
      <c r="U234">
        <v>0</v>
      </c>
      <c r="V234">
        <v>0</v>
      </c>
      <c r="W234" s="78">
        <v>41</v>
      </c>
      <c r="X234" s="74" t="s">
        <v>734</v>
      </c>
      <c r="Y234" s="64">
        <v>1358</v>
      </c>
      <c r="Z234" s="100">
        <v>1348</v>
      </c>
      <c r="AA234" s="78">
        <v>10</v>
      </c>
      <c r="AB234" s="64">
        <v>135</v>
      </c>
      <c r="AC234" s="100">
        <v>157</v>
      </c>
      <c r="AD234" s="78">
        <v>-22</v>
      </c>
      <c r="AE234" s="64">
        <v>3</v>
      </c>
      <c r="AF234" s="100">
        <v>1</v>
      </c>
      <c r="AG234" s="78">
        <v>2</v>
      </c>
      <c r="AH234" s="64">
        <v>2</v>
      </c>
      <c r="AI234" s="100" t="s">
        <v>702</v>
      </c>
      <c r="AJ234" s="78" t="s">
        <v>702</v>
      </c>
      <c r="AK234" s="64">
        <v>0</v>
      </c>
      <c r="AL234" s="100" t="s">
        <v>702</v>
      </c>
      <c r="AM234" s="77" t="s">
        <v>702</v>
      </c>
    </row>
    <row r="235" spans="1:39" x14ac:dyDescent="0.25">
      <c r="A235" t="s">
        <v>589</v>
      </c>
      <c r="B235" s="102" t="s">
        <v>678</v>
      </c>
      <c r="C235" t="s">
        <v>588</v>
      </c>
      <c r="D235" s="64">
        <v>25</v>
      </c>
      <c r="E235">
        <v>36</v>
      </c>
      <c r="F235">
        <v>464</v>
      </c>
      <c r="G235" s="78">
        <v>525</v>
      </c>
      <c r="H235">
        <v>29</v>
      </c>
      <c r="I235">
        <v>0</v>
      </c>
      <c r="J235">
        <v>0</v>
      </c>
      <c r="K235">
        <v>1</v>
      </c>
      <c r="L235" s="90">
        <v>1</v>
      </c>
      <c r="M235">
        <v>0</v>
      </c>
      <c r="N235">
        <v>0</v>
      </c>
      <c r="O235" s="65">
        <v>0</v>
      </c>
      <c r="P235" s="64">
        <v>3</v>
      </c>
      <c r="Q235">
        <v>4</v>
      </c>
      <c r="R235">
        <v>4</v>
      </c>
      <c r="S235">
        <v>0</v>
      </c>
      <c r="T235">
        <v>0</v>
      </c>
      <c r="U235">
        <v>0</v>
      </c>
      <c r="V235">
        <v>2</v>
      </c>
      <c r="W235" s="78">
        <v>13</v>
      </c>
      <c r="X235" s="74" t="s">
        <v>734</v>
      </c>
      <c r="Y235" s="64">
        <v>864</v>
      </c>
      <c r="Z235" s="100">
        <v>694</v>
      </c>
      <c r="AA235" s="78">
        <v>170</v>
      </c>
      <c r="AB235" s="64">
        <v>27</v>
      </c>
      <c r="AC235" s="100">
        <v>22</v>
      </c>
      <c r="AD235" s="78">
        <v>5</v>
      </c>
      <c r="AE235" s="64">
        <v>1</v>
      </c>
      <c r="AF235" s="100">
        <v>0</v>
      </c>
      <c r="AG235" s="78">
        <v>1</v>
      </c>
      <c r="AH235" s="64">
        <v>1</v>
      </c>
      <c r="AI235" s="100" t="s">
        <v>702</v>
      </c>
      <c r="AJ235" s="78" t="s">
        <v>702</v>
      </c>
      <c r="AK235" s="64">
        <v>0</v>
      </c>
      <c r="AL235" s="100" t="s">
        <v>702</v>
      </c>
      <c r="AM235" s="77" t="s">
        <v>702</v>
      </c>
    </row>
    <row r="236" spans="1:39" x14ac:dyDescent="0.25">
      <c r="A236" t="s">
        <v>591</v>
      </c>
      <c r="B236" s="102" t="s">
        <v>678</v>
      </c>
      <c r="C236" t="s">
        <v>590</v>
      </c>
      <c r="D236" s="64">
        <v>108</v>
      </c>
      <c r="E236">
        <v>198</v>
      </c>
      <c r="F236">
        <v>1848</v>
      </c>
      <c r="G236" s="78">
        <v>2154</v>
      </c>
      <c r="H236">
        <v>90</v>
      </c>
      <c r="I236">
        <v>2</v>
      </c>
      <c r="J236">
        <v>2</v>
      </c>
      <c r="K236">
        <v>4</v>
      </c>
      <c r="L236" s="90">
        <v>8</v>
      </c>
      <c r="M236">
        <v>0</v>
      </c>
      <c r="N236">
        <v>0</v>
      </c>
      <c r="O236" s="65">
        <v>0</v>
      </c>
      <c r="P236" s="64">
        <v>0</v>
      </c>
      <c r="Q236">
        <v>0</v>
      </c>
      <c r="R236">
        <v>1</v>
      </c>
      <c r="S236">
        <v>0</v>
      </c>
      <c r="T236">
        <v>0</v>
      </c>
      <c r="U236">
        <v>0</v>
      </c>
      <c r="V236">
        <v>0</v>
      </c>
      <c r="W236" s="78">
        <v>1</v>
      </c>
      <c r="X236" s="74" t="s">
        <v>735</v>
      </c>
      <c r="Y236" s="64">
        <v>1187</v>
      </c>
      <c r="Z236" s="100">
        <v>1036</v>
      </c>
      <c r="AA236" s="78">
        <v>151</v>
      </c>
      <c r="AB236" s="64">
        <v>158</v>
      </c>
      <c r="AC236" s="100">
        <v>148</v>
      </c>
      <c r="AD236" s="78">
        <v>10</v>
      </c>
      <c r="AE236" s="64">
        <v>23</v>
      </c>
      <c r="AF236" s="100">
        <v>13</v>
      </c>
      <c r="AG236" s="78">
        <v>10</v>
      </c>
      <c r="AH236" s="64" t="s">
        <v>703</v>
      </c>
      <c r="AI236" s="100" t="s">
        <v>702</v>
      </c>
      <c r="AJ236" s="78" t="s">
        <v>702</v>
      </c>
      <c r="AK236" s="64">
        <v>0</v>
      </c>
      <c r="AL236" s="100" t="s">
        <v>702</v>
      </c>
      <c r="AM236" s="77" t="s">
        <v>702</v>
      </c>
    </row>
    <row r="237" spans="1:39" x14ac:dyDescent="0.25">
      <c r="A237" t="s">
        <v>309</v>
      </c>
      <c r="B237" s="102" t="s">
        <v>678</v>
      </c>
      <c r="C237" t="s">
        <v>308</v>
      </c>
      <c r="D237" s="64">
        <v>34</v>
      </c>
      <c r="E237">
        <v>149</v>
      </c>
      <c r="F237">
        <v>2341</v>
      </c>
      <c r="G237" s="78">
        <v>2524</v>
      </c>
      <c r="H237">
        <v>134</v>
      </c>
      <c r="I237">
        <v>1</v>
      </c>
      <c r="J237">
        <v>3</v>
      </c>
      <c r="K237">
        <v>7</v>
      </c>
      <c r="L237" s="90">
        <v>11</v>
      </c>
      <c r="M237">
        <v>1</v>
      </c>
      <c r="N237">
        <v>0</v>
      </c>
      <c r="O237" s="65">
        <v>0</v>
      </c>
      <c r="P237" s="64">
        <v>7</v>
      </c>
      <c r="Q237">
        <v>2</v>
      </c>
      <c r="R237">
        <v>6</v>
      </c>
      <c r="S237">
        <v>0</v>
      </c>
      <c r="T237">
        <v>0</v>
      </c>
      <c r="U237">
        <v>0</v>
      </c>
      <c r="V237">
        <v>1</v>
      </c>
      <c r="W237" s="78">
        <v>16</v>
      </c>
      <c r="X237" s="74" t="s">
        <v>735</v>
      </c>
      <c r="Y237" s="64">
        <v>770</v>
      </c>
      <c r="Z237" s="100">
        <v>695</v>
      </c>
      <c r="AA237" s="78">
        <v>75</v>
      </c>
      <c r="AB237" s="64">
        <v>56</v>
      </c>
      <c r="AC237" s="100">
        <v>66</v>
      </c>
      <c r="AD237" s="78">
        <v>-10</v>
      </c>
      <c r="AE237" s="64">
        <v>0</v>
      </c>
      <c r="AF237" s="100">
        <v>0</v>
      </c>
      <c r="AG237" s="78">
        <v>0</v>
      </c>
      <c r="AH237" s="64">
        <v>0</v>
      </c>
      <c r="AI237" s="100" t="s">
        <v>702</v>
      </c>
      <c r="AJ237" s="78" t="s">
        <v>702</v>
      </c>
      <c r="AK237" s="64">
        <v>0</v>
      </c>
      <c r="AL237" s="100" t="s">
        <v>702</v>
      </c>
      <c r="AM237" s="77" t="s">
        <v>702</v>
      </c>
    </row>
    <row r="238" spans="1:39" x14ac:dyDescent="0.25">
      <c r="A238" t="s">
        <v>401</v>
      </c>
      <c r="B238" s="102" t="s">
        <v>678</v>
      </c>
      <c r="C238" t="s">
        <v>400</v>
      </c>
      <c r="D238" s="64">
        <v>101</v>
      </c>
      <c r="E238">
        <v>152</v>
      </c>
      <c r="F238">
        <v>2699</v>
      </c>
      <c r="G238" s="78">
        <v>2952</v>
      </c>
      <c r="H238">
        <v>36</v>
      </c>
      <c r="I238">
        <v>0</v>
      </c>
      <c r="J238">
        <v>3</v>
      </c>
      <c r="K238">
        <v>4</v>
      </c>
      <c r="L238" s="90">
        <v>7</v>
      </c>
      <c r="M238">
        <v>0</v>
      </c>
      <c r="N238">
        <v>0</v>
      </c>
      <c r="O238" s="65">
        <v>0</v>
      </c>
      <c r="P238" s="64">
        <v>2</v>
      </c>
      <c r="Q238">
        <v>8</v>
      </c>
      <c r="R238">
        <v>5</v>
      </c>
      <c r="S238">
        <v>0</v>
      </c>
      <c r="T238">
        <v>0</v>
      </c>
      <c r="U238">
        <v>0</v>
      </c>
      <c r="V238">
        <v>0</v>
      </c>
      <c r="W238" s="78">
        <v>15</v>
      </c>
      <c r="X238" s="74" t="s">
        <v>735</v>
      </c>
      <c r="Y238" s="64">
        <v>1502</v>
      </c>
      <c r="Z238" s="100">
        <v>1337</v>
      </c>
      <c r="AA238" s="78">
        <v>165</v>
      </c>
      <c r="AB238" s="64">
        <v>204</v>
      </c>
      <c r="AC238" s="100">
        <v>169</v>
      </c>
      <c r="AD238" s="78">
        <v>35</v>
      </c>
      <c r="AE238" s="64">
        <v>1</v>
      </c>
      <c r="AF238" s="100">
        <v>1</v>
      </c>
      <c r="AG238" s="78">
        <v>0</v>
      </c>
      <c r="AH238" s="64" t="s">
        <v>714</v>
      </c>
      <c r="AI238" s="100" t="s">
        <v>702</v>
      </c>
      <c r="AJ238" s="78" t="s">
        <v>702</v>
      </c>
      <c r="AK238" s="64">
        <v>0</v>
      </c>
      <c r="AL238" s="100" t="s">
        <v>702</v>
      </c>
      <c r="AM238" s="77" t="s">
        <v>702</v>
      </c>
    </row>
    <row r="239" spans="1:39" x14ac:dyDescent="0.25">
      <c r="A239" t="s">
        <v>435</v>
      </c>
      <c r="B239" s="102" t="s">
        <v>678</v>
      </c>
      <c r="C239" t="s">
        <v>434</v>
      </c>
      <c r="D239" s="64">
        <v>61</v>
      </c>
      <c r="E239">
        <v>180</v>
      </c>
      <c r="F239">
        <v>3053</v>
      </c>
      <c r="G239" s="78">
        <v>3294</v>
      </c>
      <c r="H239">
        <v>50</v>
      </c>
      <c r="I239">
        <v>2</v>
      </c>
      <c r="J239">
        <v>4</v>
      </c>
      <c r="K239">
        <v>5</v>
      </c>
      <c r="L239" s="90">
        <v>11</v>
      </c>
      <c r="M239">
        <v>0</v>
      </c>
      <c r="N239">
        <v>1</v>
      </c>
      <c r="O239" s="65">
        <v>0</v>
      </c>
      <c r="P239" s="64">
        <v>4</v>
      </c>
      <c r="Q239">
        <v>1</v>
      </c>
      <c r="R239">
        <v>8</v>
      </c>
      <c r="S239">
        <v>0</v>
      </c>
      <c r="T239">
        <v>0</v>
      </c>
      <c r="U239">
        <v>0</v>
      </c>
      <c r="V239">
        <v>0</v>
      </c>
      <c r="W239" s="78">
        <v>13</v>
      </c>
      <c r="X239" s="74" t="s">
        <v>734</v>
      </c>
      <c r="Y239" s="64">
        <v>2122</v>
      </c>
      <c r="Z239" s="100">
        <v>1856</v>
      </c>
      <c r="AA239" s="78">
        <v>266</v>
      </c>
      <c r="AB239" s="64">
        <v>277</v>
      </c>
      <c r="AC239" s="100">
        <v>204</v>
      </c>
      <c r="AD239" s="78">
        <v>73</v>
      </c>
      <c r="AE239" s="64">
        <v>26</v>
      </c>
      <c r="AF239" s="100">
        <v>16</v>
      </c>
      <c r="AG239" s="78">
        <v>10</v>
      </c>
      <c r="AH239" s="64" t="s">
        <v>715</v>
      </c>
      <c r="AI239" s="100" t="s">
        <v>702</v>
      </c>
      <c r="AJ239" s="78" t="s">
        <v>702</v>
      </c>
      <c r="AK239" s="64">
        <v>0</v>
      </c>
      <c r="AL239" s="100" t="s">
        <v>702</v>
      </c>
      <c r="AM239" s="77" t="s">
        <v>702</v>
      </c>
    </row>
    <row r="240" spans="1:39" x14ac:dyDescent="0.25">
      <c r="A240" t="s">
        <v>561</v>
      </c>
      <c r="B240" s="102" t="s">
        <v>678</v>
      </c>
      <c r="C240" t="s">
        <v>560</v>
      </c>
      <c r="D240" s="64">
        <v>2</v>
      </c>
      <c r="E240">
        <v>10</v>
      </c>
      <c r="F240">
        <v>132</v>
      </c>
      <c r="G240" s="78">
        <v>144</v>
      </c>
      <c r="H240">
        <v>3</v>
      </c>
      <c r="I240">
        <v>0</v>
      </c>
      <c r="J240">
        <v>0</v>
      </c>
      <c r="K240">
        <v>1</v>
      </c>
      <c r="L240" s="90">
        <v>1</v>
      </c>
      <c r="M240">
        <v>0</v>
      </c>
      <c r="N240">
        <v>0</v>
      </c>
      <c r="O240" s="65">
        <v>0</v>
      </c>
      <c r="P240" s="64">
        <v>0</v>
      </c>
      <c r="Q240">
        <v>0</v>
      </c>
      <c r="R240">
        <v>0</v>
      </c>
      <c r="S240">
        <v>1</v>
      </c>
      <c r="T240">
        <v>0</v>
      </c>
      <c r="U240">
        <v>0</v>
      </c>
      <c r="V240">
        <v>0</v>
      </c>
      <c r="W240" s="78">
        <v>1</v>
      </c>
      <c r="X240" s="74" t="s">
        <v>734</v>
      </c>
      <c r="Y240" s="64">
        <v>667</v>
      </c>
      <c r="Z240" s="100">
        <v>510</v>
      </c>
      <c r="AA240" s="78">
        <v>157</v>
      </c>
      <c r="AB240" s="64">
        <v>17</v>
      </c>
      <c r="AC240" s="100">
        <v>20</v>
      </c>
      <c r="AD240" s="78">
        <v>-3</v>
      </c>
      <c r="AE240" s="64">
        <v>0</v>
      </c>
      <c r="AF240" s="100">
        <v>0</v>
      </c>
      <c r="AG240" s="78">
        <v>0</v>
      </c>
      <c r="AH240" s="64">
        <v>0</v>
      </c>
      <c r="AI240" s="100" t="s">
        <v>702</v>
      </c>
      <c r="AJ240" s="78" t="s">
        <v>702</v>
      </c>
      <c r="AK240" s="64">
        <v>0</v>
      </c>
      <c r="AL240" s="100" t="s">
        <v>702</v>
      </c>
      <c r="AM240" s="77" t="s">
        <v>702</v>
      </c>
    </row>
    <row r="241" spans="1:39" x14ac:dyDescent="0.25">
      <c r="A241" t="s">
        <v>445</v>
      </c>
      <c r="B241" s="102" t="s">
        <v>678</v>
      </c>
      <c r="C241" t="s">
        <v>444</v>
      </c>
      <c r="D241" s="64">
        <v>94</v>
      </c>
      <c r="E241">
        <v>268</v>
      </c>
      <c r="F241">
        <v>4325</v>
      </c>
      <c r="G241" s="78">
        <v>4687</v>
      </c>
      <c r="H241">
        <v>65</v>
      </c>
      <c r="I241">
        <v>2</v>
      </c>
      <c r="J241">
        <v>4</v>
      </c>
      <c r="K241">
        <v>10</v>
      </c>
      <c r="L241" s="90">
        <v>16</v>
      </c>
      <c r="M241">
        <v>0</v>
      </c>
      <c r="N241">
        <v>1</v>
      </c>
      <c r="O241" s="65">
        <v>0</v>
      </c>
      <c r="P241" s="64">
        <v>8</v>
      </c>
      <c r="Q241">
        <v>12</v>
      </c>
      <c r="R241">
        <v>4</v>
      </c>
      <c r="S241">
        <v>2</v>
      </c>
      <c r="T241">
        <v>0</v>
      </c>
      <c r="U241">
        <v>0</v>
      </c>
      <c r="V241">
        <v>0</v>
      </c>
      <c r="W241" s="78">
        <v>26</v>
      </c>
      <c r="X241" s="74" t="s">
        <v>734</v>
      </c>
      <c r="Y241" s="64">
        <v>1290</v>
      </c>
      <c r="Z241" s="100">
        <v>1574</v>
      </c>
      <c r="AA241" s="78">
        <v>-284</v>
      </c>
      <c r="AB241" s="64">
        <v>131</v>
      </c>
      <c r="AC241" s="100">
        <v>183</v>
      </c>
      <c r="AD241" s="78">
        <v>-52</v>
      </c>
      <c r="AE241" s="64">
        <v>8</v>
      </c>
      <c r="AF241" s="100">
        <v>7</v>
      </c>
      <c r="AG241" s="78">
        <v>1</v>
      </c>
      <c r="AH241" s="64" t="s">
        <v>703</v>
      </c>
      <c r="AI241" s="100" t="s">
        <v>702</v>
      </c>
      <c r="AJ241" s="78" t="s">
        <v>702</v>
      </c>
      <c r="AK241" s="64">
        <v>0</v>
      </c>
      <c r="AL241" s="100" t="s">
        <v>702</v>
      </c>
      <c r="AM241" s="77" t="s">
        <v>702</v>
      </c>
    </row>
    <row r="242" spans="1:39" x14ac:dyDescent="0.25">
      <c r="A242" t="s">
        <v>455</v>
      </c>
      <c r="B242" s="102" t="s">
        <v>678</v>
      </c>
      <c r="C242" t="s">
        <v>454</v>
      </c>
      <c r="D242" s="64">
        <v>15</v>
      </c>
      <c r="E242">
        <v>42</v>
      </c>
      <c r="F242">
        <v>603</v>
      </c>
      <c r="G242" s="78">
        <v>660</v>
      </c>
      <c r="H242">
        <v>23</v>
      </c>
      <c r="I242">
        <v>0</v>
      </c>
      <c r="J242">
        <v>3</v>
      </c>
      <c r="K242">
        <v>2</v>
      </c>
      <c r="L242" s="90">
        <v>5</v>
      </c>
      <c r="M242">
        <v>0</v>
      </c>
      <c r="N242">
        <v>0</v>
      </c>
      <c r="O242" s="65">
        <v>0</v>
      </c>
      <c r="P242" s="64">
        <v>1</v>
      </c>
      <c r="Q242">
        <v>0</v>
      </c>
      <c r="R242">
        <v>2</v>
      </c>
      <c r="S242">
        <v>0</v>
      </c>
      <c r="T242">
        <v>0</v>
      </c>
      <c r="U242">
        <v>0</v>
      </c>
      <c r="V242">
        <v>0</v>
      </c>
      <c r="W242" s="78">
        <v>3</v>
      </c>
      <c r="X242" s="74" t="s">
        <v>734</v>
      </c>
      <c r="Y242" s="64">
        <v>948</v>
      </c>
      <c r="Z242" s="100">
        <v>635</v>
      </c>
      <c r="AA242" s="78">
        <v>313</v>
      </c>
      <c r="AB242" s="64">
        <v>14</v>
      </c>
      <c r="AC242" s="100">
        <v>19</v>
      </c>
      <c r="AD242" s="78">
        <v>-5</v>
      </c>
      <c r="AE242" s="64">
        <v>0</v>
      </c>
      <c r="AF242" s="100">
        <v>0</v>
      </c>
      <c r="AG242" s="78">
        <v>0</v>
      </c>
      <c r="AH242" s="64">
        <v>0</v>
      </c>
      <c r="AI242" s="100" t="s">
        <v>702</v>
      </c>
      <c r="AJ242" s="78" t="s">
        <v>702</v>
      </c>
      <c r="AK242" s="64">
        <v>0</v>
      </c>
      <c r="AL242" s="100" t="s">
        <v>702</v>
      </c>
      <c r="AM242" s="77" t="s">
        <v>702</v>
      </c>
    </row>
    <row r="243" spans="1:39" x14ac:dyDescent="0.25">
      <c r="A243" t="s">
        <v>268</v>
      </c>
      <c r="B243" s="102" t="s">
        <v>678</v>
      </c>
      <c r="C243" t="s">
        <v>267</v>
      </c>
      <c r="D243" s="64">
        <v>4</v>
      </c>
      <c r="E243">
        <v>7</v>
      </c>
      <c r="F243">
        <v>183</v>
      </c>
      <c r="G243" s="78">
        <v>194</v>
      </c>
      <c r="H243">
        <v>5</v>
      </c>
      <c r="I243">
        <v>0</v>
      </c>
      <c r="J243">
        <v>0</v>
      </c>
      <c r="K243">
        <v>1</v>
      </c>
      <c r="L243" s="90">
        <v>1</v>
      </c>
      <c r="M243">
        <v>1</v>
      </c>
      <c r="N243">
        <v>0</v>
      </c>
      <c r="O243" s="65">
        <v>0</v>
      </c>
      <c r="P243" s="64">
        <v>1</v>
      </c>
      <c r="Q243">
        <v>1</v>
      </c>
      <c r="R243">
        <v>0</v>
      </c>
      <c r="S243">
        <v>0</v>
      </c>
      <c r="T243">
        <v>0</v>
      </c>
      <c r="U243">
        <v>0</v>
      </c>
      <c r="V243">
        <v>3</v>
      </c>
      <c r="W243" s="78">
        <v>5</v>
      </c>
      <c r="X243" s="74" t="s">
        <v>734</v>
      </c>
      <c r="Y243" s="64">
        <v>628</v>
      </c>
      <c r="Z243" s="100">
        <v>523</v>
      </c>
      <c r="AA243" s="78">
        <v>105</v>
      </c>
      <c r="AB243" s="64">
        <v>15</v>
      </c>
      <c r="AC243" s="100">
        <v>16</v>
      </c>
      <c r="AD243" s="78">
        <v>-1</v>
      </c>
      <c r="AE243" s="64">
        <v>0</v>
      </c>
      <c r="AF243" s="100">
        <v>1</v>
      </c>
      <c r="AG243" s="78">
        <v>-1</v>
      </c>
      <c r="AH243" s="64">
        <v>1</v>
      </c>
      <c r="AI243" s="100" t="s">
        <v>702</v>
      </c>
      <c r="AJ243" s="78" t="s">
        <v>702</v>
      </c>
      <c r="AK243" s="64">
        <v>0</v>
      </c>
      <c r="AL243" s="100" t="s">
        <v>702</v>
      </c>
      <c r="AM243" s="77" t="s">
        <v>702</v>
      </c>
    </row>
    <row r="244" spans="1:39" x14ac:dyDescent="0.25">
      <c r="A244" t="s">
        <v>151</v>
      </c>
      <c r="B244" s="102" t="s">
        <v>678</v>
      </c>
      <c r="C244" t="s">
        <v>150</v>
      </c>
      <c r="D244" s="64">
        <v>16</v>
      </c>
      <c r="E244">
        <v>19</v>
      </c>
      <c r="F244">
        <v>288</v>
      </c>
      <c r="G244" s="78">
        <v>323</v>
      </c>
      <c r="H244">
        <v>40</v>
      </c>
      <c r="I244">
        <v>0</v>
      </c>
      <c r="J244">
        <v>2</v>
      </c>
      <c r="K244">
        <v>1</v>
      </c>
      <c r="L244" s="90">
        <v>3</v>
      </c>
      <c r="M244">
        <v>0</v>
      </c>
      <c r="N244">
        <v>0</v>
      </c>
      <c r="O244" s="65">
        <v>0</v>
      </c>
      <c r="P244" s="64">
        <v>2</v>
      </c>
      <c r="Q244">
        <v>1</v>
      </c>
      <c r="R244">
        <v>0</v>
      </c>
      <c r="S244">
        <v>0</v>
      </c>
      <c r="T244">
        <v>0</v>
      </c>
      <c r="U244">
        <v>0</v>
      </c>
      <c r="V244">
        <v>1</v>
      </c>
      <c r="W244" s="78">
        <v>4</v>
      </c>
      <c r="X244" s="74" t="s">
        <v>735</v>
      </c>
      <c r="Y244" s="64">
        <v>892</v>
      </c>
      <c r="Z244" s="100">
        <v>924</v>
      </c>
      <c r="AA244" s="78">
        <v>-32</v>
      </c>
      <c r="AB244" s="64">
        <v>14</v>
      </c>
      <c r="AC244" s="100">
        <v>32</v>
      </c>
      <c r="AD244" s="78">
        <v>-18</v>
      </c>
      <c r="AE244" s="64">
        <v>7</v>
      </c>
      <c r="AF244" s="100">
        <v>2</v>
      </c>
      <c r="AG244" s="78">
        <v>5</v>
      </c>
      <c r="AH244" s="64">
        <v>1</v>
      </c>
      <c r="AI244" s="100" t="s">
        <v>702</v>
      </c>
      <c r="AJ244" s="78" t="s">
        <v>702</v>
      </c>
      <c r="AK244" s="64">
        <v>1</v>
      </c>
      <c r="AL244" s="100" t="s">
        <v>702</v>
      </c>
      <c r="AM244" s="77" t="s">
        <v>702</v>
      </c>
    </row>
    <row r="245" spans="1:39" x14ac:dyDescent="0.25">
      <c r="A245" t="s">
        <v>127</v>
      </c>
      <c r="B245" s="102" t="s">
        <v>678</v>
      </c>
      <c r="C245" t="s">
        <v>126</v>
      </c>
      <c r="D245" s="64">
        <v>5</v>
      </c>
      <c r="E245">
        <v>6</v>
      </c>
      <c r="F245">
        <v>91</v>
      </c>
      <c r="G245" s="78">
        <v>102</v>
      </c>
      <c r="H245">
        <v>6</v>
      </c>
      <c r="I245">
        <v>0</v>
      </c>
      <c r="J245">
        <v>0</v>
      </c>
      <c r="K245">
        <v>0</v>
      </c>
      <c r="L245" s="90">
        <v>0</v>
      </c>
      <c r="M245">
        <v>0</v>
      </c>
      <c r="N245">
        <v>0</v>
      </c>
      <c r="O245" s="65">
        <v>1</v>
      </c>
      <c r="P245" s="64">
        <v>1</v>
      </c>
      <c r="Q245">
        <v>0</v>
      </c>
      <c r="R245">
        <v>0</v>
      </c>
      <c r="S245">
        <v>0</v>
      </c>
      <c r="T245">
        <v>0</v>
      </c>
      <c r="U245">
        <v>0</v>
      </c>
      <c r="V245">
        <v>1</v>
      </c>
      <c r="W245" s="78">
        <v>2</v>
      </c>
      <c r="X245" s="74" t="s">
        <v>735</v>
      </c>
      <c r="Y245" s="64">
        <v>1345</v>
      </c>
      <c r="Z245" s="100">
        <v>1288</v>
      </c>
      <c r="AA245" s="78">
        <v>57</v>
      </c>
      <c r="AB245" s="64">
        <v>16</v>
      </c>
      <c r="AC245" s="100">
        <v>25</v>
      </c>
      <c r="AD245" s="78">
        <v>-9</v>
      </c>
      <c r="AE245" s="64" t="s">
        <v>707</v>
      </c>
      <c r="AF245" s="100" t="s">
        <v>707</v>
      </c>
      <c r="AG245" s="78" t="s">
        <v>707</v>
      </c>
      <c r="AH245" s="64">
        <v>0.25</v>
      </c>
      <c r="AI245" s="100" t="s">
        <v>702</v>
      </c>
      <c r="AJ245" s="78" t="s">
        <v>702</v>
      </c>
      <c r="AK245" s="64">
        <v>0.25</v>
      </c>
      <c r="AL245" s="100" t="s">
        <v>702</v>
      </c>
      <c r="AM245" s="77" t="s">
        <v>702</v>
      </c>
    </row>
    <row r="246" spans="1:39" x14ac:dyDescent="0.25">
      <c r="A246" s="63" t="s">
        <v>667</v>
      </c>
      <c r="B246" s="102" t="s">
        <v>678</v>
      </c>
      <c r="C246" s="63" t="s">
        <v>666</v>
      </c>
      <c r="D246" s="64">
        <v>4</v>
      </c>
      <c r="E246" s="63">
        <v>29</v>
      </c>
      <c r="F246" s="63">
        <v>873</v>
      </c>
      <c r="G246" s="78">
        <v>906</v>
      </c>
      <c r="H246" s="63">
        <v>9</v>
      </c>
      <c r="I246" s="63">
        <v>0</v>
      </c>
      <c r="J246" s="63">
        <v>1</v>
      </c>
      <c r="K246" s="63">
        <v>4</v>
      </c>
      <c r="L246" s="77">
        <v>5</v>
      </c>
      <c r="M246" s="63">
        <v>0</v>
      </c>
      <c r="N246" s="63">
        <v>0</v>
      </c>
      <c r="O246" s="65">
        <v>0</v>
      </c>
      <c r="P246" s="64">
        <v>25</v>
      </c>
      <c r="Q246" s="63">
        <v>4</v>
      </c>
      <c r="R246" s="63">
        <v>2</v>
      </c>
      <c r="S246" s="63">
        <v>1</v>
      </c>
      <c r="T246" s="63">
        <v>0</v>
      </c>
      <c r="U246" s="63">
        <v>0</v>
      </c>
      <c r="V246" s="63">
        <v>2</v>
      </c>
      <c r="W246" s="78">
        <v>34</v>
      </c>
      <c r="X246" s="74" t="s">
        <v>735</v>
      </c>
      <c r="Y246" s="64">
        <v>1728</v>
      </c>
      <c r="Z246" s="103">
        <v>1699</v>
      </c>
      <c r="AA246" s="78">
        <v>29</v>
      </c>
      <c r="AB246" s="64">
        <v>134</v>
      </c>
      <c r="AC246" s="103">
        <v>137</v>
      </c>
      <c r="AD246" s="78">
        <v>-3</v>
      </c>
      <c r="AE246" s="64">
        <v>1</v>
      </c>
      <c r="AF246" s="103">
        <v>2</v>
      </c>
      <c r="AG246" s="78">
        <v>-1</v>
      </c>
      <c r="AH246" s="64">
        <v>6</v>
      </c>
      <c r="AI246" s="103" t="s">
        <v>702</v>
      </c>
      <c r="AJ246" s="78" t="s">
        <v>702</v>
      </c>
      <c r="AK246" s="64">
        <v>1</v>
      </c>
      <c r="AL246" s="103" t="s">
        <v>702</v>
      </c>
      <c r="AM246" s="77" t="s">
        <v>702</v>
      </c>
    </row>
    <row r="247" spans="1:39" x14ac:dyDescent="0.25">
      <c r="A247" t="s">
        <v>481</v>
      </c>
      <c r="B247" s="102" t="s">
        <v>678</v>
      </c>
      <c r="C247" t="s">
        <v>480</v>
      </c>
      <c r="D247" s="64">
        <v>3</v>
      </c>
      <c r="E247">
        <v>12</v>
      </c>
      <c r="F247">
        <v>188</v>
      </c>
      <c r="G247" s="78">
        <v>203</v>
      </c>
      <c r="H247">
        <v>4</v>
      </c>
      <c r="I247">
        <v>0</v>
      </c>
      <c r="J247">
        <v>0</v>
      </c>
      <c r="K247">
        <v>0</v>
      </c>
      <c r="L247" s="90">
        <v>0</v>
      </c>
      <c r="M247">
        <v>0</v>
      </c>
      <c r="N247">
        <v>0</v>
      </c>
      <c r="O247" s="65">
        <v>0</v>
      </c>
      <c r="P247" s="64">
        <v>0</v>
      </c>
      <c r="Q247">
        <v>1</v>
      </c>
      <c r="R247">
        <v>0</v>
      </c>
      <c r="S247">
        <v>0</v>
      </c>
      <c r="T247">
        <v>0</v>
      </c>
      <c r="U247">
        <v>0</v>
      </c>
      <c r="V247">
        <v>0</v>
      </c>
      <c r="W247" s="78">
        <v>1</v>
      </c>
      <c r="X247" s="74" t="s">
        <v>734</v>
      </c>
      <c r="Y247" s="64">
        <v>747</v>
      </c>
      <c r="Z247" s="100">
        <v>705</v>
      </c>
      <c r="AA247" s="78">
        <v>42</v>
      </c>
      <c r="AB247" s="64">
        <v>12</v>
      </c>
      <c r="AC247" s="100">
        <v>15</v>
      </c>
      <c r="AD247" s="78">
        <v>-3</v>
      </c>
      <c r="AE247" s="64" t="s">
        <v>707</v>
      </c>
      <c r="AF247" s="100" t="s">
        <v>707</v>
      </c>
      <c r="AG247" s="78" t="s">
        <v>707</v>
      </c>
      <c r="AH247" s="64">
        <v>0.1</v>
      </c>
      <c r="AI247" s="100" t="s">
        <v>702</v>
      </c>
      <c r="AJ247" s="78" t="s">
        <v>702</v>
      </c>
      <c r="AK247" s="64">
        <v>0</v>
      </c>
      <c r="AL247" s="100" t="s">
        <v>702</v>
      </c>
      <c r="AM247" s="77" t="s">
        <v>702</v>
      </c>
    </row>
    <row r="248" spans="1:39" x14ac:dyDescent="0.25">
      <c r="A248" t="s">
        <v>213</v>
      </c>
      <c r="B248" s="102" t="s">
        <v>678</v>
      </c>
      <c r="C248" t="s">
        <v>212</v>
      </c>
      <c r="D248" s="64">
        <v>10</v>
      </c>
      <c r="E248">
        <v>38</v>
      </c>
      <c r="F248">
        <v>787</v>
      </c>
      <c r="G248" s="78">
        <v>835</v>
      </c>
      <c r="H248">
        <v>19</v>
      </c>
      <c r="I248">
        <v>0</v>
      </c>
      <c r="J248">
        <v>0</v>
      </c>
      <c r="K248">
        <v>2</v>
      </c>
      <c r="L248" s="90">
        <v>2</v>
      </c>
      <c r="M248">
        <v>0</v>
      </c>
      <c r="N248">
        <v>0</v>
      </c>
      <c r="O248" s="65">
        <v>0</v>
      </c>
      <c r="P248" s="64">
        <v>1</v>
      </c>
      <c r="Q248">
        <v>0</v>
      </c>
      <c r="R248">
        <v>0</v>
      </c>
      <c r="S248">
        <v>0</v>
      </c>
      <c r="T248">
        <v>0</v>
      </c>
      <c r="U248">
        <v>0</v>
      </c>
      <c r="V248">
        <v>0</v>
      </c>
      <c r="W248" s="78">
        <v>1</v>
      </c>
      <c r="X248" s="74" t="s">
        <v>734</v>
      </c>
      <c r="Y248" s="64">
        <v>2175</v>
      </c>
      <c r="Z248" s="100">
        <v>1971</v>
      </c>
      <c r="AA248" s="78">
        <v>204</v>
      </c>
      <c r="AB248" s="64">
        <v>73</v>
      </c>
      <c r="AC248" s="100">
        <v>99</v>
      </c>
      <c r="AD248" s="78">
        <v>-26</v>
      </c>
      <c r="AE248" s="64">
        <v>20</v>
      </c>
      <c r="AF248" s="100">
        <v>17</v>
      </c>
      <c r="AG248" s="78">
        <v>3</v>
      </c>
      <c r="AH248" s="64">
        <v>1.3</v>
      </c>
      <c r="AI248" s="100" t="s">
        <v>702</v>
      </c>
      <c r="AJ248" s="78" t="s">
        <v>702</v>
      </c>
      <c r="AK248" s="64">
        <v>1</v>
      </c>
      <c r="AL248" s="100" t="s">
        <v>702</v>
      </c>
      <c r="AM248" s="77" t="s">
        <v>702</v>
      </c>
    </row>
    <row r="249" spans="1:39" x14ac:dyDescent="0.25">
      <c r="A249" t="s">
        <v>250</v>
      </c>
      <c r="B249" s="102" t="s">
        <v>678</v>
      </c>
      <c r="C249" t="s">
        <v>249</v>
      </c>
      <c r="D249" s="64">
        <v>1</v>
      </c>
      <c r="E249">
        <v>14</v>
      </c>
      <c r="F249">
        <v>134</v>
      </c>
      <c r="G249" s="78">
        <v>149</v>
      </c>
      <c r="H249">
        <v>12</v>
      </c>
      <c r="I249">
        <v>0</v>
      </c>
      <c r="J249">
        <v>0</v>
      </c>
      <c r="K249">
        <v>3</v>
      </c>
      <c r="L249" s="90">
        <v>3</v>
      </c>
      <c r="M249">
        <v>0</v>
      </c>
      <c r="N249">
        <v>1</v>
      </c>
      <c r="O249" s="65">
        <v>0</v>
      </c>
      <c r="P249" s="64">
        <v>3</v>
      </c>
      <c r="Q249">
        <v>3</v>
      </c>
      <c r="R249">
        <v>3</v>
      </c>
      <c r="S249">
        <v>0</v>
      </c>
      <c r="T249">
        <v>0</v>
      </c>
      <c r="U249">
        <v>0</v>
      </c>
      <c r="V249">
        <v>3</v>
      </c>
      <c r="W249" s="78">
        <v>12</v>
      </c>
      <c r="X249" s="74" t="s">
        <v>734</v>
      </c>
      <c r="Y249" s="64">
        <v>803</v>
      </c>
      <c r="Z249" s="100">
        <v>644</v>
      </c>
      <c r="AA249" s="78">
        <v>159</v>
      </c>
      <c r="AB249" s="64">
        <v>7</v>
      </c>
      <c r="AC249" s="100">
        <v>9</v>
      </c>
      <c r="AD249" s="78">
        <v>-2</v>
      </c>
      <c r="AE249" s="64">
        <v>0</v>
      </c>
      <c r="AF249" s="100">
        <v>1</v>
      </c>
      <c r="AG249" s="78">
        <v>-1</v>
      </c>
      <c r="AH249" s="64">
        <v>1</v>
      </c>
      <c r="AI249" s="100" t="s">
        <v>702</v>
      </c>
      <c r="AJ249" s="78" t="s">
        <v>702</v>
      </c>
      <c r="AK249" s="64">
        <v>0</v>
      </c>
      <c r="AL249" s="100" t="s">
        <v>702</v>
      </c>
      <c r="AM249" s="77" t="s">
        <v>702</v>
      </c>
    </row>
    <row r="250" spans="1:39" x14ac:dyDescent="0.25">
      <c r="A250" t="s">
        <v>457</v>
      </c>
      <c r="B250" s="102" t="s">
        <v>678</v>
      </c>
      <c r="C250" t="s">
        <v>456</v>
      </c>
      <c r="D250" s="64">
        <v>23</v>
      </c>
      <c r="E250">
        <v>69</v>
      </c>
      <c r="F250">
        <v>740</v>
      </c>
      <c r="G250" s="78">
        <v>832</v>
      </c>
      <c r="H250">
        <v>43</v>
      </c>
      <c r="I250">
        <v>2</v>
      </c>
      <c r="J250">
        <v>1</v>
      </c>
      <c r="K250">
        <v>1</v>
      </c>
      <c r="L250" s="90">
        <v>4</v>
      </c>
      <c r="M250">
        <v>0</v>
      </c>
      <c r="N250">
        <v>1</v>
      </c>
      <c r="O250" s="65">
        <v>0</v>
      </c>
      <c r="P250" s="64">
        <v>2</v>
      </c>
      <c r="Q250">
        <v>0</v>
      </c>
      <c r="R250">
        <v>2</v>
      </c>
      <c r="S250">
        <v>0</v>
      </c>
      <c r="T250">
        <v>0</v>
      </c>
      <c r="U250">
        <v>0</v>
      </c>
      <c r="V250">
        <v>2</v>
      </c>
      <c r="W250" s="78">
        <v>6</v>
      </c>
      <c r="X250" s="74" t="s">
        <v>735</v>
      </c>
      <c r="Y250" s="64">
        <v>606</v>
      </c>
      <c r="Z250" s="100">
        <v>690</v>
      </c>
      <c r="AA250" s="78">
        <v>-84</v>
      </c>
      <c r="AB250" s="64">
        <v>30</v>
      </c>
      <c r="AC250" s="100">
        <v>32</v>
      </c>
      <c r="AD250" s="78">
        <v>-2</v>
      </c>
      <c r="AE250" s="64">
        <v>0</v>
      </c>
      <c r="AF250" s="100">
        <v>3</v>
      </c>
      <c r="AG250" s="78">
        <v>-3</v>
      </c>
      <c r="AH250" s="64">
        <v>0.71</v>
      </c>
      <c r="AI250" s="100" t="s">
        <v>702</v>
      </c>
      <c r="AJ250" s="78" t="s">
        <v>702</v>
      </c>
      <c r="AK250" s="64">
        <v>0</v>
      </c>
      <c r="AL250" s="100" t="s">
        <v>702</v>
      </c>
      <c r="AM250" s="77" t="s">
        <v>702</v>
      </c>
    </row>
    <row r="251" spans="1:39" x14ac:dyDescent="0.25">
      <c r="A251" t="s">
        <v>459</v>
      </c>
      <c r="B251" s="102" t="s">
        <v>678</v>
      </c>
      <c r="C251" t="s">
        <v>458</v>
      </c>
      <c r="D251" s="64">
        <v>10</v>
      </c>
      <c r="E251">
        <v>75</v>
      </c>
      <c r="F251">
        <v>1250</v>
      </c>
      <c r="G251" s="78">
        <v>1335</v>
      </c>
      <c r="H251">
        <v>117</v>
      </c>
      <c r="I251">
        <v>2</v>
      </c>
      <c r="J251">
        <v>0</v>
      </c>
      <c r="K251">
        <v>0</v>
      </c>
      <c r="L251" s="90">
        <v>2</v>
      </c>
      <c r="M251">
        <v>0</v>
      </c>
      <c r="N251">
        <v>0</v>
      </c>
      <c r="O251" s="65">
        <v>0</v>
      </c>
      <c r="P251" s="64">
        <v>5</v>
      </c>
      <c r="Q251">
        <v>0</v>
      </c>
      <c r="R251">
        <v>2</v>
      </c>
      <c r="S251">
        <v>0</v>
      </c>
      <c r="T251">
        <v>0</v>
      </c>
      <c r="U251">
        <v>0</v>
      </c>
      <c r="V251">
        <v>2</v>
      </c>
      <c r="W251" s="78">
        <v>9</v>
      </c>
      <c r="X251" s="74" t="s">
        <v>735</v>
      </c>
      <c r="Y251" s="64">
        <v>651</v>
      </c>
      <c r="Z251" s="100">
        <v>532</v>
      </c>
      <c r="AA251" s="78">
        <v>119</v>
      </c>
      <c r="AB251" s="64">
        <v>17</v>
      </c>
      <c r="AC251" s="100">
        <v>19</v>
      </c>
      <c r="AD251" s="78">
        <v>-2</v>
      </c>
      <c r="AE251" s="64">
        <v>1</v>
      </c>
      <c r="AF251" s="100">
        <v>1</v>
      </c>
      <c r="AG251" s="78">
        <v>0</v>
      </c>
      <c r="AH251" s="64" t="s">
        <v>716</v>
      </c>
      <c r="AI251" s="100" t="s">
        <v>702</v>
      </c>
      <c r="AJ251" s="78" t="s">
        <v>702</v>
      </c>
      <c r="AK251" s="64">
        <v>0</v>
      </c>
      <c r="AL251" s="100" t="s">
        <v>702</v>
      </c>
      <c r="AM251" s="77" t="s">
        <v>702</v>
      </c>
    </row>
    <row r="252" spans="1:39" x14ac:dyDescent="0.25">
      <c r="A252" s="63" t="s">
        <v>219</v>
      </c>
      <c r="B252" s="102" t="s">
        <v>678</v>
      </c>
      <c r="C252" s="63" t="s">
        <v>218</v>
      </c>
      <c r="D252" s="64">
        <v>2</v>
      </c>
      <c r="E252" s="63">
        <v>10</v>
      </c>
      <c r="F252" s="63">
        <v>113</v>
      </c>
      <c r="G252" s="78">
        <v>125</v>
      </c>
      <c r="H252" s="63">
        <v>3</v>
      </c>
      <c r="I252" s="63">
        <v>0</v>
      </c>
      <c r="J252" s="63">
        <v>0</v>
      </c>
      <c r="K252" s="63">
        <v>0</v>
      </c>
      <c r="L252" s="77">
        <v>0</v>
      </c>
      <c r="M252" s="63">
        <v>0</v>
      </c>
      <c r="N252" s="63">
        <v>0</v>
      </c>
      <c r="O252" s="65">
        <v>0</v>
      </c>
      <c r="P252" s="64">
        <v>0</v>
      </c>
      <c r="Q252" s="63">
        <v>0</v>
      </c>
      <c r="R252" s="63">
        <v>0</v>
      </c>
      <c r="S252" s="63">
        <v>0</v>
      </c>
      <c r="T252" s="63">
        <v>0</v>
      </c>
      <c r="U252" s="63">
        <v>0</v>
      </c>
      <c r="V252" s="63">
        <v>3</v>
      </c>
      <c r="W252" s="78">
        <v>3</v>
      </c>
      <c r="X252" s="74" t="s">
        <v>735</v>
      </c>
      <c r="Y252" s="64">
        <v>418</v>
      </c>
      <c r="Z252" s="103">
        <v>401</v>
      </c>
      <c r="AA252" s="78">
        <v>17</v>
      </c>
      <c r="AB252" s="64">
        <v>15</v>
      </c>
      <c r="AC252" s="103">
        <v>11</v>
      </c>
      <c r="AD252" s="78">
        <v>4</v>
      </c>
      <c r="AE252" s="64" t="s">
        <v>707</v>
      </c>
      <c r="AF252" s="103" t="s">
        <v>707</v>
      </c>
      <c r="AG252" s="78" t="s">
        <v>707</v>
      </c>
      <c r="AH252" s="64">
        <v>0.01</v>
      </c>
      <c r="AI252" s="103" t="s">
        <v>702</v>
      </c>
      <c r="AJ252" s="78" t="s">
        <v>702</v>
      </c>
      <c r="AK252" s="64">
        <v>0</v>
      </c>
      <c r="AL252" s="103" t="s">
        <v>702</v>
      </c>
      <c r="AM252" s="77" t="s">
        <v>702</v>
      </c>
    </row>
    <row r="253" spans="1:39" x14ac:dyDescent="0.25">
      <c r="A253" s="63" t="s">
        <v>238</v>
      </c>
      <c r="B253" s="102" t="s">
        <v>678</v>
      </c>
      <c r="C253" s="63" t="s">
        <v>237</v>
      </c>
      <c r="D253" s="64">
        <v>7</v>
      </c>
      <c r="E253" s="63">
        <v>24</v>
      </c>
      <c r="F253" s="63">
        <v>359</v>
      </c>
      <c r="G253" s="78">
        <v>390</v>
      </c>
      <c r="H253" s="63">
        <v>5</v>
      </c>
      <c r="I253" s="63">
        <v>0</v>
      </c>
      <c r="J253" s="63">
        <v>0</v>
      </c>
      <c r="K253" s="63">
        <v>2</v>
      </c>
      <c r="L253" s="77">
        <v>2</v>
      </c>
      <c r="M253" s="63">
        <v>0</v>
      </c>
      <c r="N253" s="63">
        <v>0</v>
      </c>
      <c r="O253" s="65">
        <v>0</v>
      </c>
      <c r="P253" s="64">
        <v>4</v>
      </c>
      <c r="Q253" s="63">
        <v>8</v>
      </c>
      <c r="R253" s="63">
        <v>0</v>
      </c>
      <c r="S253" s="63">
        <v>0</v>
      </c>
      <c r="T253" s="63">
        <v>0</v>
      </c>
      <c r="U253" s="63">
        <v>0</v>
      </c>
      <c r="V253" s="63">
        <v>1</v>
      </c>
      <c r="W253" s="78">
        <v>13</v>
      </c>
      <c r="X253" s="74" t="s">
        <v>735</v>
      </c>
      <c r="Y253" s="64">
        <v>2035</v>
      </c>
      <c r="Z253" s="103">
        <v>1557</v>
      </c>
      <c r="AA253" s="78">
        <v>478</v>
      </c>
      <c r="AB253" s="64">
        <v>14</v>
      </c>
      <c r="AC253" s="103">
        <v>14</v>
      </c>
      <c r="AD253" s="78">
        <v>0</v>
      </c>
      <c r="AE253" s="64">
        <v>1</v>
      </c>
      <c r="AF253" s="103">
        <v>0</v>
      </c>
      <c r="AG253" s="78">
        <v>1</v>
      </c>
      <c r="AH253" s="64">
        <v>2</v>
      </c>
      <c r="AI253" s="103" t="s">
        <v>702</v>
      </c>
      <c r="AJ253" s="78" t="s">
        <v>702</v>
      </c>
      <c r="AK253" s="64">
        <v>0</v>
      </c>
      <c r="AL253" s="103" t="s">
        <v>702</v>
      </c>
      <c r="AM253" s="77" t="s">
        <v>702</v>
      </c>
    </row>
    <row r="254" spans="1:39" x14ac:dyDescent="0.25">
      <c r="A254" t="s">
        <v>73</v>
      </c>
      <c r="B254" s="102" t="s">
        <v>678</v>
      </c>
      <c r="C254" t="s">
        <v>72</v>
      </c>
      <c r="D254" s="64">
        <v>7</v>
      </c>
      <c r="E254">
        <v>37</v>
      </c>
      <c r="F254">
        <v>425</v>
      </c>
      <c r="G254" s="78">
        <v>469</v>
      </c>
      <c r="H254">
        <v>9</v>
      </c>
      <c r="I254">
        <v>0</v>
      </c>
      <c r="J254">
        <v>2</v>
      </c>
      <c r="K254">
        <v>0</v>
      </c>
      <c r="L254" s="90">
        <v>2</v>
      </c>
      <c r="M254">
        <v>0</v>
      </c>
      <c r="N254">
        <v>0</v>
      </c>
      <c r="O254" s="65">
        <v>0</v>
      </c>
      <c r="P254" s="64">
        <v>2</v>
      </c>
      <c r="Q254">
        <v>0</v>
      </c>
      <c r="R254">
        <v>0</v>
      </c>
      <c r="S254">
        <v>0</v>
      </c>
      <c r="T254">
        <v>0</v>
      </c>
      <c r="U254">
        <v>0</v>
      </c>
      <c r="V254">
        <v>0</v>
      </c>
      <c r="W254" s="78">
        <v>2</v>
      </c>
      <c r="X254" s="74" t="s">
        <v>734</v>
      </c>
      <c r="Y254" s="64">
        <v>854</v>
      </c>
      <c r="Z254" s="100">
        <v>717</v>
      </c>
      <c r="AA254" s="78">
        <v>137</v>
      </c>
      <c r="AB254" s="64">
        <v>24</v>
      </c>
      <c r="AC254" s="100">
        <v>25</v>
      </c>
      <c r="AD254" s="78">
        <v>-1</v>
      </c>
      <c r="AE254" s="64">
        <v>7</v>
      </c>
      <c r="AF254" s="100">
        <v>0</v>
      </c>
      <c r="AG254" s="78">
        <v>7</v>
      </c>
      <c r="AH254" s="64">
        <v>1</v>
      </c>
      <c r="AI254" s="100" t="s">
        <v>702</v>
      </c>
      <c r="AJ254" s="78" t="s">
        <v>702</v>
      </c>
      <c r="AK254" s="64">
        <v>0</v>
      </c>
      <c r="AL254" s="100" t="s">
        <v>702</v>
      </c>
      <c r="AM254" s="77" t="s">
        <v>702</v>
      </c>
    </row>
    <row r="255" spans="1:39" x14ac:dyDescent="0.25">
      <c r="A255" t="s">
        <v>107</v>
      </c>
      <c r="B255" s="102" t="s">
        <v>678</v>
      </c>
      <c r="C255" t="s">
        <v>106</v>
      </c>
      <c r="D255" s="64">
        <v>1</v>
      </c>
      <c r="E255">
        <v>18</v>
      </c>
      <c r="F255">
        <v>188</v>
      </c>
      <c r="G255" s="78">
        <v>207</v>
      </c>
      <c r="H255">
        <v>5</v>
      </c>
      <c r="I255">
        <v>0</v>
      </c>
      <c r="J255">
        <v>3</v>
      </c>
      <c r="K255">
        <v>2</v>
      </c>
      <c r="L255" s="90">
        <v>5</v>
      </c>
      <c r="M255">
        <v>0</v>
      </c>
      <c r="N255">
        <v>0</v>
      </c>
      <c r="O255" s="65">
        <v>0</v>
      </c>
      <c r="P255" s="64">
        <v>6</v>
      </c>
      <c r="Q255">
        <v>2</v>
      </c>
      <c r="R255">
        <v>0</v>
      </c>
      <c r="S255">
        <v>0</v>
      </c>
      <c r="T255">
        <v>0</v>
      </c>
      <c r="U255">
        <v>0</v>
      </c>
      <c r="V255">
        <v>5</v>
      </c>
      <c r="W255" s="78">
        <v>13</v>
      </c>
      <c r="X255" s="74" t="s">
        <v>735</v>
      </c>
      <c r="Y255" s="64">
        <v>668</v>
      </c>
      <c r="Z255" s="100">
        <v>736</v>
      </c>
      <c r="AA255" s="78">
        <v>-68</v>
      </c>
      <c r="AB255" s="64">
        <v>7</v>
      </c>
      <c r="AC255" s="100">
        <v>9</v>
      </c>
      <c r="AD255" s="78">
        <v>-2</v>
      </c>
      <c r="AE255" s="64">
        <v>0</v>
      </c>
      <c r="AF255" s="100">
        <v>0</v>
      </c>
      <c r="AG255" s="78">
        <v>0</v>
      </c>
      <c r="AH255" s="64">
        <v>1</v>
      </c>
      <c r="AI255" s="100" t="s">
        <v>702</v>
      </c>
      <c r="AJ255" s="78" t="s">
        <v>702</v>
      </c>
      <c r="AK255" s="64">
        <v>2</v>
      </c>
      <c r="AL255" s="100" t="s">
        <v>702</v>
      </c>
      <c r="AM255" s="77" t="s">
        <v>702</v>
      </c>
    </row>
    <row r="256" spans="1:39" x14ac:dyDescent="0.25">
      <c r="A256" t="s">
        <v>183</v>
      </c>
      <c r="B256" s="102" t="s">
        <v>678</v>
      </c>
      <c r="C256" t="s">
        <v>182</v>
      </c>
      <c r="D256" s="64">
        <v>65</v>
      </c>
      <c r="E256">
        <v>165</v>
      </c>
      <c r="F256">
        <v>3106</v>
      </c>
      <c r="G256" s="78">
        <v>3336</v>
      </c>
      <c r="H256">
        <v>81</v>
      </c>
      <c r="I256">
        <v>1</v>
      </c>
      <c r="J256">
        <v>6</v>
      </c>
      <c r="K256">
        <v>4</v>
      </c>
      <c r="L256" s="90">
        <v>11</v>
      </c>
      <c r="M256">
        <v>0</v>
      </c>
      <c r="N256">
        <v>1</v>
      </c>
      <c r="O256" s="65">
        <v>0</v>
      </c>
      <c r="P256" s="64">
        <v>2</v>
      </c>
      <c r="Q256">
        <v>10</v>
      </c>
      <c r="R256">
        <v>8</v>
      </c>
      <c r="S256">
        <v>0</v>
      </c>
      <c r="T256">
        <v>0</v>
      </c>
      <c r="U256">
        <v>0</v>
      </c>
      <c r="V256">
        <v>2</v>
      </c>
      <c r="W256" s="78">
        <v>22</v>
      </c>
      <c r="X256" s="74" t="s">
        <v>734</v>
      </c>
      <c r="Y256" s="64">
        <v>1626</v>
      </c>
      <c r="Z256" s="100">
        <v>1670</v>
      </c>
      <c r="AA256" s="78">
        <v>-44</v>
      </c>
      <c r="AB256" s="64">
        <v>201</v>
      </c>
      <c r="AC256" s="100">
        <v>212</v>
      </c>
      <c r="AD256" s="78">
        <v>-11</v>
      </c>
      <c r="AE256" s="64">
        <v>10</v>
      </c>
      <c r="AF256" s="100">
        <v>10</v>
      </c>
      <c r="AG256" s="78">
        <v>0</v>
      </c>
      <c r="AH256" s="64" t="s">
        <v>703</v>
      </c>
      <c r="AI256" s="100" t="s">
        <v>702</v>
      </c>
      <c r="AJ256" s="78" t="s">
        <v>702</v>
      </c>
      <c r="AK256" s="64">
        <v>0</v>
      </c>
      <c r="AL256" s="100" t="s">
        <v>702</v>
      </c>
      <c r="AM256" s="77" t="s">
        <v>702</v>
      </c>
    </row>
    <row r="257" spans="1:39" x14ac:dyDescent="0.25">
      <c r="A257" t="s">
        <v>385</v>
      </c>
      <c r="B257" s="102" t="s">
        <v>678</v>
      </c>
      <c r="C257" t="s">
        <v>384</v>
      </c>
      <c r="D257" s="64">
        <v>43</v>
      </c>
      <c r="E257">
        <v>205</v>
      </c>
      <c r="F257">
        <v>3058</v>
      </c>
      <c r="G257" s="78">
        <v>3306</v>
      </c>
      <c r="H257">
        <v>68</v>
      </c>
      <c r="I257">
        <v>1</v>
      </c>
      <c r="J257">
        <v>5</v>
      </c>
      <c r="K257">
        <v>8</v>
      </c>
      <c r="L257" s="90">
        <v>14</v>
      </c>
      <c r="M257">
        <v>0</v>
      </c>
      <c r="N257">
        <v>0</v>
      </c>
      <c r="O257" s="65">
        <v>0</v>
      </c>
      <c r="P257" s="64">
        <v>5</v>
      </c>
      <c r="Q257">
        <v>6</v>
      </c>
      <c r="R257">
        <v>4</v>
      </c>
      <c r="S257">
        <v>0</v>
      </c>
      <c r="T257">
        <v>0</v>
      </c>
      <c r="U257">
        <v>0</v>
      </c>
      <c r="V257">
        <v>2</v>
      </c>
      <c r="W257" s="78">
        <v>17</v>
      </c>
      <c r="X257" s="74" t="s">
        <v>734</v>
      </c>
      <c r="Y257" s="64">
        <v>1647</v>
      </c>
      <c r="Z257" s="100">
        <v>1262</v>
      </c>
      <c r="AA257" s="78">
        <v>385</v>
      </c>
      <c r="AB257" s="64">
        <v>214</v>
      </c>
      <c r="AC257" s="100">
        <v>173</v>
      </c>
      <c r="AD257" s="78">
        <v>41</v>
      </c>
      <c r="AE257" s="64">
        <v>7</v>
      </c>
      <c r="AF257" s="100">
        <v>9</v>
      </c>
      <c r="AG257" s="78">
        <v>-2</v>
      </c>
      <c r="AH257" s="64">
        <v>2</v>
      </c>
      <c r="AI257" s="100" t="s">
        <v>702</v>
      </c>
      <c r="AJ257" s="78" t="s">
        <v>702</v>
      </c>
      <c r="AK257" s="64">
        <v>0</v>
      </c>
      <c r="AL257" s="100" t="s">
        <v>702</v>
      </c>
      <c r="AM257" s="77" t="s">
        <v>702</v>
      </c>
    </row>
    <row r="258" spans="1:39" x14ac:dyDescent="0.25">
      <c r="A258" t="s">
        <v>270</v>
      </c>
      <c r="B258" s="102" t="s">
        <v>678</v>
      </c>
      <c r="C258" t="s">
        <v>269</v>
      </c>
      <c r="D258" s="64">
        <v>10</v>
      </c>
      <c r="E258">
        <v>16</v>
      </c>
      <c r="F258">
        <v>349</v>
      </c>
      <c r="G258" s="78">
        <v>375</v>
      </c>
      <c r="H258">
        <v>9</v>
      </c>
      <c r="I258">
        <v>0</v>
      </c>
      <c r="J258">
        <v>0</v>
      </c>
      <c r="K258">
        <v>2</v>
      </c>
      <c r="L258" s="90">
        <v>2</v>
      </c>
      <c r="M258">
        <v>0</v>
      </c>
      <c r="N258">
        <v>0</v>
      </c>
      <c r="O258" s="65">
        <v>0</v>
      </c>
      <c r="P258" s="64">
        <v>3</v>
      </c>
      <c r="Q258">
        <v>3</v>
      </c>
      <c r="R258">
        <v>1</v>
      </c>
      <c r="S258">
        <v>0</v>
      </c>
      <c r="T258">
        <v>0</v>
      </c>
      <c r="U258">
        <v>0</v>
      </c>
      <c r="V258">
        <v>3</v>
      </c>
      <c r="W258" s="78">
        <v>10</v>
      </c>
      <c r="X258" s="74" t="s">
        <v>734</v>
      </c>
      <c r="Y258" s="64">
        <v>888</v>
      </c>
      <c r="Z258" s="100">
        <v>746</v>
      </c>
      <c r="AA258" s="78">
        <v>142</v>
      </c>
      <c r="AB258" s="64">
        <v>33</v>
      </c>
      <c r="AC258" s="100">
        <v>28</v>
      </c>
      <c r="AD258" s="78">
        <v>5</v>
      </c>
      <c r="AE258" s="64">
        <v>0</v>
      </c>
      <c r="AF258" s="100">
        <v>1</v>
      </c>
      <c r="AG258" s="78">
        <v>-1</v>
      </c>
      <c r="AH258" s="64">
        <v>3.8</v>
      </c>
      <c r="AI258" s="100" t="s">
        <v>702</v>
      </c>
      <c r="AJ258" s="78" t="s">
        <v>702</v>
      </c>
      <c r="AK258" s="64">
        <v>0</v>
      </c>
      <c r="AL258" s="100" t="s">
        <v>702</v>
      </c>
      <c r="AM258" s="77" t="s">
        <v>702</v>
      </c>
    </row>
    <row r="259" spans="1:39" x14ac:dyDescent="0.25">
      <c r="A259" t="s">
        <v>483</v>
      </c>
      <c r="B259" s="102" t="s">
        <v>678</v>
      </c>
      <c r="C259" t="s">
        <v>482</v>
      </c>
      <c r="D259" s="64">
        <v>1</v>
      </c>
      <c r="E259">
        <v>5</v>
      </c>
      <c r="F259">
        <v>181</v>
      </c>
      <c r="G259" s="78">
        <v>187</v>
      </c>
      <c r="H259">
        <v>4</v>
      </c>
      <c r="I259">
        <v>0</v>
      </c>
      <c r="J259">
        <v>0</v>
      </c>
      <c r="K259">
        <v>2</v>
      </c>
      <c r="L259" s="90">
        <v>2</v>
      </c>
      <c r="M259">
        <v>0</v>
      </c>
      <c r="N259">
        <v>0</v>
      </c>
      <c r="O259" s="65">
        <v>0</v>
      </c>
      <c r="P259" s="91">
        <v>0</v>
      </c>
      <c r="Q259" s="92">
        <v>0</v>
      </c>
      <c r="R259" s="92">
        <v>0</v>
      </c>
      <c r="S259" s="92">
        <v>0</v>
      </c>
      <c r="T259" s="92">
        <v>0</v>
      </c>
      <c r="U259" s="92">
        <v>0</v>
      </c>
      <c r="V259" s="92">
        <v>0</v>
      </c>
      <c r="W259" s="93">
        <v>0</v>
      </c>
      <c r="X259" s="74" t="s">
        <v>734</v>
      </c>
      <c r="Y259" s="64">
        <v>769</v>
      </c>
      <c r="Z259" s="100">
        <v>650</v>
      </c>
      <c r="AA259" s="78">
        <v>119</v>
      </c>
      <c r="AB259" s="64">
        <v>8</v>
      </c>
      <c r="AC259" s="100">
        <v>10</v>
      </c>
      <c r="AD259" s="78">
        <v>-2</v>
      </c>
      <c r="AE259" s="64">
        <v>0</v>
      </c>
      <c r="AF259" s="100">
        <v>0</v>
      </c>
      <c r="AG259" s="78">
        <v>0</v>
      </c>
      <c r="AH259" s="64">
        <v>0.1</v>
      </c>
      <c r="AI259" s="100" t="s">
        <v>702</v>
      </c>
      <c r="AJ259" s="78" t="s">
        <v>702</v>
      </c>
      <c r="AK259" s="64">
        <v>0</v>
      </c>
      <c r="AL259" s="100" t="s">
        <v>702</v>
      </c>
      <c r="AM259" s="77" t="s">
        <v>702</v>
      </c>
    </row>
    <row r="260" spans="1:39" x14ac:dyDescent="0.25">
      <c r="A260" s="63" t="s">
        <v>669</v>
      </c>
      <c r="B260" s="102" t="s">
        <v>678</v>
      </c>
      <c r="C260" s="63" t="s">
        <v>668</v>
      </c>
      <c r="D260" s="64">
        <v>1</v>
      </c>
      <c r="E260" s="63">
        <v>14</v>
      </c>
      <c r="F260" s="63">
        <v>194</v>
      </c>
      <c r="G260" s="78">
        <v>209</v>
      </c>
      <c r="H260" s="63">
        <v>6</v>
      </c>
      <c r="I260" s="63">
        <v>0</v>
      </c>
      <c r="J260" s="63">
        <v>0</v>
      </c>
      <c r="K260" s="63">
        <v>1</v>
      </c>
      <c r="L260" s="77">
        <v>1</v>
      </c>
      <c r="M260" s="63">
        <v>0</v>
      </c>
      <c r="N260" s="63">
        <v>0</v>
      </c>
      <c r="O260" s="65">
        <v>0</v>
      </c>
      <c r="P260" s="64">
        <v>5</v>
      </c>
      <c r="Q260" s="63">
        <v>1</v>
      </c>
      <c r="R260" s="63">
        <v>0</v>
      </c>
      <c r="S260" s="63">
        <v>0</v>
      </c>
      <c r="T260" s="63">
        <v>0</v>
      </c>
      <c r="U260" s="63">
        <v>0</v>
      </c>
      <c r="V260" s="63">
        <v>1</v>
      </c>
      <c r="W260" s="78">
        <v>7</v>
      </c>
      <c r="X260" s="74" t="s">
        <v>735</v>
      </c>
      <c r="Y260" s="64">
        <v>1345</v>
      </c>
      <c r="Z260" s="103">
        <v>1224</v>
      </c>
      <c r="AA260" s="78">
        <v>121</v>
      </c>
      <c r="AB260" s="64">
        <v>15</v>
      </c>
      <c r="AC260" s="103">
        <v>14</v>
      </c>
      <c r="AD260" s="78">
        <v>1</v>
      </c>
      <c r="AE260" s="64">
        <v>0</v>
      </c>
      <c r="AF260" s="103">
        <v>1</v>
      </c>
      <c r="AG260" s="78">
        <v>-1</v>
      </c>
      <c r="AH260" s="64">
        <v>0</v>
      </c>
      <c r="AI260" s="103" t="s">
        <v>702</v>
      </c>
      <c r="AJ260" s="78" t="s">
        <v>702</v>
      </c>
      <c r="AK260" s="64">
        <v>0</v>
      </c>
      <c r="AL260" s="103" t="s">
        <v>702</v>
      </c>
      <c r="AM260" s="77" t="s">
        <v>702</v>
      </c>
    </row>
    <row r="261" spans="1:39" x14ac:dyDescent="0.25">
      <c r="A261" t="s">
        <v>535</v>
      </c>
      <c r="B261" s="102" t="s">
        <v>678</v>
      </c>
      <c r="C261" t="s">
        <v>534</v>
      </c>
      <c r="D261" s="64">
        <v>37</v>
      </c>
      <c r="E261">
        <v>92</v>
      </c>
      <c r="F261">
        <v>1311</v>
      </c>
      <c r="G261" s="78">
        <v>1440</v>
      </c>
      <c r="H261">
        <v>22</v>
      </c>
      <c r="I261">
        <v>0</v>
      </c>
      <c r="J261">
        <v>0</v>
      </c>
      <c r="K261">
        <v>4</v>
      </c>
      <c r="L261" s="90">
        <v>4</v>
      </c>
      <c r="M261">
        <v>0</v>
      </c>
      <c r="N261">
        <v>0</v>
      </c>
      <c r="O261" s="65">
        <v>0</v>
      </c>
      <c r="P261" s="64">
        <v>5</v>
      </c>
      <c r="Q261">
        <v>3</v>
      </c>
      <c r="R261">
        <v>0</v>
      </c>
      <c r="S261">
        <v>0</v>
      </c>
      <c r="T261">
        <v>0</v>
      </c>
      <c r="U261">
        <v>0</v>
      </c>
      <c r="V261">
        <v>8</v>
      </c>
      <c r="W261" s="78">
        <v>16</v>
      </c>
      <c r="X261" s="74" t="s">
        <v>735</v>
      </c>
      <c r="Y261" s="64">
        <v>867</v>
      </c>
      <c r="Z261" s="100">
        <v>878</v>
      </c>
      <c r="AA261" s="78">
        <v>-11</v>
      </c>
      <c r="AB261" s="64">
        <v>57</v>
      </c>
      <c r="AC261" s="100">
        <v>64</v>
      </c>
      <c r="AD261" s="78">
        <v>-7</v>
      </c>
      <c r="AE261" s="64">
        <v>0</v>
      </c>
      <c r="AF261" s="100">
        <v>0</v>
      </c>
      <c r="AG261" s="78">
        <v>0</v>
      </c>
      <c r="AH261" s="64">
        <v>3</v>
      </c>
      <c r="AI261" s="100" t="s">
        <v>702</v>
      </c>
      <c r="AJ261" s="78" t="s">
        <v>702</v>
      </c>
      <c r="AK261" s="64">
        <v>0</v>
      </c>
      <c r="AL261" s="100" t="s">
        <v>702</v>
      </c>
      <c r="AM261" s="77" t="s">
        <v>702</v>
      </c>
    </row>
    <row r="262" spans="1:39" x14ac:dyDescent="0.25">
      <c r="A262" t="s">
        <v>121</v>
      </c>
      <c r="B262" s="102" t="s">
        <v>678</v>
      </c>
      <c r="C262" t="s">
        <v>120</v>
      </c>
      <c r="D262" s="64">
        <v>14</v>
      </c>
      <c r="E262">
        <v>29</v>
      </c>
      <c r="F262">
        <v>620</v>
      </c>
      <c r="G262" s="78">
        <v>663</v>
      </c>
      <c r="H262">
        <v>53</v>
      </c>
      <c r="I262">
        <v>0</v>
      </c>
      <c r="J262">
        <v>0</v>
      </c>
      <c r="K262">
        <v>2</v>
      </c>
      <c r="L262" s="90">
        <v>2</v>
      </c>
      <c r="M262">
        <v>0</v>
      </c>
      <c r="N262">
        <v>0</v>
      </c>
      <c r="O262" s="65">
        <v>0</v>
      </c>
      <c r="P262" s="64">
        <v>1</v>
      </c>
      <c r="Q262">
        <v>0</v>
      </c>
      <c r="R262">
        <v>11</v>
      </c>
      <c r="S262">
        <v>0</v>
      </c>
      <c r="T262">
        <v>0</v>
      </c>
      <c r="U262">
        <v>0</v>
      </c>
      <c r="V262">
        <v>0</v>
      </c>
      <c r="W262" s="78">
        <v>12</v>
      </c>
      <c r="X262" s="74" t="s">
        <v>735</v>
      </c>
      <c r="Y262" s="64">
        <v>955</v>
      </c>
      <c r="Z262" s="100">
        <v>855</v>
      </c>
      <c r="AA262" s="78">
        <v>100</v>
      </c>
      <c r="AB262" s="64">
        <v>27</v>
      </c>
      <c r="AC262" s="100">
        <v>40</v>
      </c>
      <c r="AD262" s="78">
        <v>-13</v>
      </c>
      <c r="AE262" s="64">
        <v>1</v>
      </c>
      <c r="AF262" s="100">
        <v>0</v>
      </c>
      <c r="AG262" s="78">
        <v>1</v>
      </c>
      <c r="AH262" s="64">
        <v>1.3</v>
      </c>
      <c r="AI262" s="100" t="s">
        <v>702</v>
      </c>
      <c r="AJ262" s="78" t="s">
        <v>702</v>
      </c>
      <c r="AK262" s="64">
        <v>0</v>
      </c>
      <c r="AL262" s="100" t="s">
        <v>702</v>
      </c>
      <c r="AM262" s="77" t="s">
        <v>702</v>
      </c>
    </row>
    <row r="263" spans="1:39" x14ac:dyDescent="0.25">
      <c r="A263" s="63" t="s">
        <v>240</v>
      </c>
      <c r="B263" s="102" t="s">
        <v>678</v>
      </c>
      <c r="C263" s="63" t="s">
        <v>239</v>
      </c>
      <c r="D263" s="64">
        <v>2</v>
      </c>
      <c r="E263" s="63">
        <v>21</v>
      </c>
      <c r="F263" s="63">
        <v>308</v>
      </c>
      <c r="G263" s="78">
        <v>331</v>
      </c>
      <c r="H263" s="63">
        <v>4</v>
      </c>
      <c r="I263" s="63">
        <v>0</v>
      </c>
      <c r="J263" s="63">
        <v>0</v>
      </c>
      <c r="K263" s="63">
        <v>1</v>
      </c>
      <c r="L263" s="77">
        <v>1</v>
      </c>
      <c r="M263" s="63">
        <v>0</v>
      </c>
      <c r="N263" s="63">
        <v>0</v>
      </c>
      <c r="O263" s="65">
        <v>0</v>
      </c>
      <c r="P263" s="64">
        <v>3</v>
      </c>
      <c r="Q263" s="63">
        <v>7</v>
      </c>
      <c r="R263" s="63">
        <v>0</v>
      </c>
      <c r="S263" s="63">
        <v>0</v>
      </c>
      <c r="T263" s="63">
        <v>0</v>
      </c>
      <c r="U263" s="63">
        <v>0</v>
      </c>
      <c r="V263" s="63">
        <v>1</v>
      </c>
      <c r="W263" s="78">
        <v>11</v>
      </c>
      <c r="X263" s="74" t="s">
        <v>735</v>
      </c>
      <c r="Y263" s="64">
        <v>861</v>
      </c>
      <c r="Z263" s="103">
        <v>707</v>
      </c>
      <c r="AA263" s="78">
        <v>154</v>
      </c>
      <c r="AB263" s="64">
        <v>20</v>
      </c>
      <c r="AC263" s="103">
        <v>14</v>
      </c>
      <c r="AD263" s="78">
        <v>6</v>
      </c>
      <c r="AE263" s="64">
        <v>0</v>
      </c>
      <c r="AF263" s="103">
        <v>0</v>
      </c>
      <c r="AG263" s="78">
        <v>0</v>
      </c>
      <c r="AH263" s="64">
        <v>0</v>
      </c>
      <c r="AI263" s="103" t="s">
        <v>702</v>
      </c>
      <c r="AJ263" s="78" t="s">
        <v>702</v>
      </c>
      <c r="AK263" s="64">
        <v>0</v>
      </c>
      <c r="AL263" s="103" t="s">
        <v>702</v>
      </c>
      <c r="AM263" s="77" t="s">
        <v>702</v>
      </c>
    </row>
    <row r="264" spans="1:39" x14ac:dyDescent="0.25">
      <c r="A264" t="s">
        <v>461</v>
      </c>
      <c r="B264" s="102" t="s">
        <v>678</v>
      </c>
      <c r="C264" t="s">
        <v>460</v>
      </c>
      <c r="D264" s="64">
        <v>3</v>
      </c>
      <c r="E264">
        <v>5</v>
      </c>
      <c r="F264">
        <v>130</v>
      </c>
      <c r="G264" s="78">
        <v>138</v>
      </c>
      <c r="H264">
        <v>3</v>
      </c>
      <c r="I264">
        <v>0</v>
      </c>
      <c r="J264">
        <v>0</v>
      </c>
      <c r="K264">
        <v>0</v>
      </c>
      <c r="L264" s="90">
        <v>0</v>
      </c>
      <c r="M264">
        <v>0</v>
      </c>
      <c r="N264">
        <v>0</v>
      </c>
      <c r="O264" s="65">
        <v>0</v>
      </c>
      <c r="P264" s="64">
        <v>1</v>
      </c>
      <c r="Q264">
        <v>0</v>
      </c>
      <c r="R264">
        <v>0</v>
      </c>
      <c r="S264">
        <v>0</v>
      </c>
      <c r="T264">
        <v>0</v>
      </c>
      <c r="U264">
        <v>0</v>
      </c>
      <c r="V264">
        <v>0</v>
      </c>
      <c r="W264" s="78">
        <v>1</v>
      </c>
      <c r="X264" s="74" t="s">
        <v>735</v>
      </c>
      <c r="Y264" s="64">
        <v>350</v>
      </c>
      <c r="Z264" s="100">
        <v>280</v>
      </c>
      <c r="AA264" s="78">
        <v>70</v>
      </c>
      <c r="AB264" s="64">
        <v>16</v>
      </c>
      <c r="AC264" s="100">
        <v>10</v>
      </c>
      <c r="AD264" s="78">
        <v>6</v>
      </c>
      <c r="AE264" s="64" t="s">
        <v>707</v>
      </c>
      <c r="AF264" s="100" t="s">
        <v>707</v>
      </c>
      <c r="AG264" s="78" t="s">
        <v>707</v>
      </c>
      <c r="AH264" s="64">
        <v>0.2</v>
      </c>
      <c r="AI264" s="100" t="s">
        <v>702</v>
      </c>
      <c r="AJ264" s="78" t="s">
        <v>702</v>
      </c>
      <c r="AK264" s="64">
        <v>0</v>
      </c>
      <c r="AL264" s="100" t="s">
        <v>702</v>
      </c>
      <c r="AM264" s="77" t="s">
        <v>702</v>
      </c>
    </row>
    <row r="265" spans="1:39" x14ac:dyDescent="0.25">
      <c r="A265" t="s">
        <v>485</v>
      </c>
      <c r="B265" s="102" t="s">
        <v>678</v>
      </c>
      <c r="C265" t="s">
        <v>484</v>
      </c>
      <c r="D265" s="64">
        <v>20</v>
      </c>
      <c r="E265">
        <v>52</v>
      </c>
      <c r="F265">
        <v>526</v>
      </c>
      <c r="G265" s="78">
        <v>598</v>
      </c>
      <c r="H265">
        <v>22</v>
      </c>
      <c r="I265">
        <v>0</v>
      </c>
      <c r="J265">
        <v>0</v>
      </c>
      <c r="K265">
        <v>2</v>
      </c>
      <c r="L265" s="90">
        <v>2</v>
      </c>
      <c r="M265">
        <v>0</v>
      </c>
      <c r="N265">
        <v>0</v>
      </c>
      <c r="O265" s="65">
        <v>0</v>
      </c>
      <c r="P265" s="64">
        <v>1</v>
      </c>
      <c r="Q265">
        <v>1</v>
      </c>
      <c r="R265">
        <v>0</v>
      </c>
      <c r="S265">
        <v>0</v>
      </c>
      <c r="T265">
        <v>0</v>
      </c>
      <c r="U265">
        <v>0</v>
      </c>
      <c r="V265">
        <v>0</v>
      </c>
      <c r="W265" s="78">
        <v>2</v>
      </c>
      <c r="X265" s="74" t="s">
        <v>734</v>
      </c>
      <c r="Y265" s="64">
        <v>1156</v>
      </c>
      <c r="Z265" s="100">
        <v>974</v>
      </c>
      <c r="AA265" s="78">
        <v>182</v>
      </c>
      <c r="AB265" s="64">
        <v>26</v>
      </c>
      <c r="AC265" s="100">
        <v>26</v>
      </c>
      <c r="AD265" s="78">
        <v>0</v>
      </c>
      <c r="AE265" s="64">
        <v>0</v>
      </c>
      <c r="AF265" s="100">
        <v>0</v>
      </c>
      <c r="AG265" s="78">
        <v>0</v>
      </c>
      <c r="AH265" s="64">
        <v>0</v>
      </c>
      <c r="AI265" s="100" t="s">
        <v>702</v>
      </c>
      <c r="AJ265" s="78" t="s">
        <v>702</v>
      </c>
      <c r="AK265" s="64">
        <v>0</v>
      </c>
      <c r="AL265" s="100" t="s">
        <v>702</v>
      </c>
      <c r="AM265" s="77" t="s">
        <v>702</v>
      </c>
    </row>
    <row r="266" spans="1:39" x14ac:dyDescent="0.25">
      <c r="A266" t="s">
        <v>337</v>
      </c>
      <c r="B266" s="102" t="s">
        <v>678</v>
      </c>
      <c r="C266" t="s">
        <v>336</v>
      </c>
      <c r="D266" s="64">
        <v>51</v>
      </c>
      <c r="E266">
        <v>162</v>
      </c>
      <c r="F266">
        <v>2702</v>
      </c>
      <c r="G266" s="78">
        <v>2915</v>
      </c>
      <c r="H266">
        <v>124</v>
      </c>
      <c r="I266">
        <v>1</v>
      </c>
      <c r="J266">
        <v>3</v>
      </c>
      <c r="K266">
        <v>5</v>
      </c>
      <c r="L266" s="90">
        <v>9</v>
      </c>
      <c r="M266">
        <v>0</v>
      </c>
      <c r="N266">
        <v>0</v>
      </c>
      <c r="O266" s="65">
        <v>1</v>
      </c>
      <c r="P266" s="64">
        <v>2</v>
      </c>
      <c r="Q266">
        <v>3</v>
      </c>
      <c r="R266">
        <v>6</v>
      </c>
      <c r="S266">
        <v>2</v>
      </c>
      <c r="T266">
        <v>0</v>
      </c>
      <c r="U266">
        <v>0</v>
      </c>
      <c r="V266">
        <v>1</v>
      </c>
      <c r="W266" s="78">
        <v>14</v>
      </c>
      <c r="X266" s="74" t="s">
        <v>735</v>
      </c>
      <c r="Y266" s="64">
        <v>993</v>
      </c>
      <c r="Z266" s="100">
        <v>969</v>
      </c>
      <c r="AA266" s="78">
        <v>24</v>
      </c>
      <c r="AB266" s="64">
        <v>101</v>
      </c>
      <c r="AC266" s="100">
        <v>111</v>
      </c>
      <c r="AD266" s="78">
        <v>-10</v>
      </c>
      <c r="AE266" s="64">
        <v>7</v>
      </c>
      <c r="AF266" s="100">
        <v>16</v>
      </c>
      <c r="AG266" s="78">
        <v>-9</v>
      </c>
      <c r="AH266" s="64">
        <v>1</v>
      </c>
      <c r="AI266" s="100" t="s">
        <v>702</v>
      </c>
      <c r="AJ266" s="78" t="s">
        <v>702</v>
      </c>
      <c r="AK266" s="64">
        <v>0</v>
      </c>
      <c r="AL266" s="100" t="s">
        <v>702</v>
      </c>
      <c r="AM266" s="77" t="s">
        <v>702</v>
      </c>
    </row>
    <row r="267" spans="1:39" x14ac:dyDescent="0.25">
      <c r="A267" t="s">
        <v>105</v>
      </c>
      <c r="B267" s="102" t="s">
        <v>678</v>
      </c>
      <c r="C267" t="s">
        <v>104</v>
      </c>
      <c r="D267" s="64">
        <v>12</v>
      </c>
      <c r="E267">
        <v>53</v>
      </c>
      <c r="F267">
        <v>726</v>
      </c>
      <c r="G267" s="78">
        <v>791</v>
      </c>
      <c r="H267">
        <v>27</v>
      </c>
      <c r="I267">
        <v>0</v>
      </c>
      <c r="J267">
        <v>0</v>
      </c>
      <c r="K267">
        <v>2</v>
      </c>
      <c r="L267" s="90">
        <v>2</v>
      </c>
      <c r="M267">
        <v>1</v>
      </c>
      <c r="N267">
        <v>0</v>
      </c>
      <c r="O267" s="65">
        <v>0</v>
      </c>
      <c r="P267" s="64">
        <v>4</v>
      </c>
      <c r="Q267">
        <v>2</v>
      </c>
      <c r="R267">
        <v>3</v>
      </c>
      <c r="S267">
        <v>0</v>
      </c>
      <c r="T267">
        <v>0</v>
      </c>
      <c r="U267">
        <v>0</v>
      </c>
      <c r="V267">
        <v>1</v>
      </c>
      <c r="W267" s="78">
        <v>10</v>
      </c>
      <c r="X267" s="74" t="s">
        <v>735</v>
      </c>
      <c r="Y267" s="64">
        <v>869</v>
      </c>
      <c r="Z267" s="100">
        <v>786</v>
      </c>
      <c r="AA267" s="78">
        <v>83</v>
      </c>
      <c r="AB267" s="64">
        <v>47</v>
      </c>
      <c r="AC267" s="100">
        <v>63</v>
      </c>
      <c r="AD267" s="78">
        <v>-16</v>
      </c>
      <c r="AE267" s="64">
        <v>3</v>
      </c>
      <c r="AF267" s="100">
        <v>1</v>
      </c>
      <c r="AG267" s="78">
        <v>2</v>
      </c>
      <c r="AH267" s="64">
        <v>2</v>
      </c>
      <c r="AI267" s="100" t="s">
        <v>702</v>
      </c>
      <c r="AJ267" s="78" t="s">
        <v>702</v>
      </c>
      <c r="AK267" s="64">
        <v>0</v>
      </c>
      <c r="AL267" s="100" t="s">
        <v>702</v>
      </c>
      <c r="AM267" s="77" t="s">
        <v>702</v>
      </c>
    </row>
    <row r="268" spans="1:39" x14ac:dyDescent="0.25">
      <c r="A268" t="s">
        <v>373</v>
      </c>
      <c r="B268" s="102" t="s">
        <v>678</v>
      </c>
      <c r="C268" t="s">
        <v>372</v>
      </c>
      <c r="D268" s="64">
        <v>19</v>
      </c>
      <c r="E268">
        <v>45</v>
      </c>
      <c r="F268">
        <v>907</v>
      </c>
      <c r="G268" s="78">
        <v>971</v>
      </c>
      <c r="H268">
        <v>27</v>
      </c>
      <c r="I268">
        <v>0</v>
      </c>
      <c r="J268">
        <v>0</v>
      </c>
      <c r="K268">
        <v>4</v>
      </c>
      <c r="L268" s="90">
        <v>4</v>
      </c>
      <c r="M268">
        <v>0</v>
      </c>
      <c r="N268">
        <v>0</v>
      </c>
      <c r="O268" s="65">
        <v>0</v>
      </c>
      <c r="P268" s="64">
        <v>9</v>
      </c>
      <c r="Q268">
        <v>2</v>
      </c>
      <c r="R268">
        <v>4</v>
      </c>
      <c r="S268">
        <v>0</v>
      </c>
      <c r="T268">
        <v>0</v>
      </c>
      <c r="U268">
        <v>0</v>
      </c>
      <c r="V268">
        <v>5</v>
      </c>
      <c r="W268" s="78">
        <v>20</v>
      </c>
      <c r="X268" s="74" t="s">
        <v>735</v>
      </c>
      <c r="Y268" s="64">
        <v>1090</v>
      </c>
      <c r="Z268" s="100">
        <v>1023</v>
      </c>
      <c r="AA268" s="78">
        <v>67</v>
      </c>
      <c r="AB268" s="64">
        <v>64</v>
      </c>
      <c r="AC268" s="100">
        <v>51</v>
      </c>
      <c r="AD268" s="78">
        <v>13</v>
      </c>
      <c r="AE268" s="64">
        <v>1</v>
      </c>
      <c r="AF268" s="100">
        <v>0</v>
      </c>
      <c r="AG268" s="78">
        <v>1</v>
      </c>
      <c r="AH268" s="64">
        <v>0</v>
      </c>
      <c r="AI268" s="100" t="s">
        <v>702</v>
      </c>
      <c r="AJ268" s="78" t="s">
        <v>702</v>
      </c>
      <c r="AK268" s="64">
        <v>0</v>
      </c>
      <c r="AL268" s="100" t="s">
        <v>702</v>
      </c>
      <c r="AM268" s="77" t="s">
        <v>702</v>
      </c>
    </row>
    <row r="269" spans="1:39" x14ac:dyDescent="0.25">
      <c r="A269" t="s">
        <v>503</v>
      </c>
      <c r="B269" s="102" t="s">
        <v>678</v>
      </c>
      <c r="C269" t="s">
        <v>502</v>
      </c>
      <c r="D269" s="64">
        <v>21</v>
      </c>
      <c r="E269">
        <v>99</v>
      </c>
      <c r="F269">
        <v>1976</v>
      </c>
      <c r="G269" s="78">
        <v>2096</v>
      </c>
      <c r="H269">
        <v>93</v>
      </c>
      <c r="I269">
        <v>0</v>
      </c>
      <c r="J269">
        <v>3</v>
      </c>
      <c r="K269">
        <v>5</v>
      </c>
      <c r="L269" s="90">
        <v>8</v>
      </c>
      <c r="M269">
        <v>0</v>
      </c>
      <c r="N269">
        <v>0</v>
      </c>
      <c r="O269" s="65">
        <v>0</v>
      </c>
      <c r="P269" s="64">
        <v>0</v>
      </c>
      <c r="Q269">
        <v>0</v>
      </c>
      <c r="R269">
        <v>9</v>
      </c>
      <c r="S269">
        <v>1</v>
      </c>
      <c r="T269">
        <v>0</v>
      </c>
      <c r="U269">
        <v>0</v>
      </c>
      <c r="V269">
        <v>0</v>
      </c>
      <c r="W269" s="78">
        <v>10</v>
      </c>
      <c r="X269" s="74" t="s">
        <v>735</v>
      </c>
      <c r="Y269" s="64">
        <v>1347</v>
      </c>
      <c r="Z269" s="100">
        <v>1058</v>
      </c>
      <c r="AA269" s="78">
        <v>289</v>
      </c>
      <c r="AB269" s="64">
        <v>139</v>
      </c>
      <c r="AC269" s="100">
        <v>134</v>
      </c>
      <c r="AD269" s="78">
        <v>5</v>
      </c>
      <c r="AE269" s="64">
        <v>2</v>
      </c>
      <c r="AF269" s="100">
        <v>0</v>
      </c>
      <c r="AG269" s="78">
        <v>2</v>
      </c>
      <c r="AH269" s="64">
        <v>2</v>
      </c>
      <c r="AI269" s="100" t="s">
        <v>702</v>
      </c>
      <c r="AJ269" s="78" t="s">
        <v>702</v>
      </c>
      <c r="AK269" s="64">
        <v>0</v>
      </c>
      <c r="AL269" s="100" t="s">
        <v>702</v>
      </c>
      <c r="AM269" s="77" t="s">
        <v>702</v>
      </c>
    </row>
    <row r="270" spans="1:39" x14ac:dyDescent="0.25">
      <c r="A270" t="s">
        <v>387</v>
      </c>
      <c r="B270" s="102" t="s">
        <v>678</v>
      </c>
      <c r="C270" t="s">
        <v>386</v>
      </c>
      <c r="D270" s="64">
        <v>48</v>
      </c>
      <c r="E270">
        <v>113</v>
      </c>
      <c r="F270">
        <v>1422</v>
      </c>
      <c r="G270" s="78">
        <v>1583</v>
      </c>
      <c r="H270">
        <v>54</v>
      </c>
      <c r="I270">
        <v>1</v>
      </c>
      <c r="J270">
        <v>2</v>
      </c>
      <c r="K270">
        <v>3</v>
      </c>
      <c r="L270" s="90">
        <v>6</v>
      </c>
      <c r="M270">
        <v>0</v>
      </c>
      <c r="N270">
        <v>1</v>
      </c>
      <c r="O270" s="65">
        <v>0</v>
      </c>
      <c r="P270" s="64">
        <v>7</v>
      </c>
      <c r="Q270">
        <v>2</v>
      </c>
      <c r="R270">
        <v>7</v>
      </c>
      <c r="S270">
        <v>0</v>
      </c>
      <c r="T270">
        <v>0</v>
      </c>
      <c r="U270">
        <v>0</v>
      </c>
      <c r="V270">
        <v>0</v>
      </c>
      <c r="W270" s="78">
        <v>16</v>
      </c>
      <c r="X270" s="74" t="s">
        <v>734</v>
      </c>
      <c r="Y270" s="64">
        <v>834</v>
      </c>
      <c r="Z270" s="100">
        <v>711</v>
      </c>
      <c r="AA270" s="78">
        <v>123</v>
      </c>
      <c r="AB270" s="64">
        <v>62</v>
      </c>
      <c r="AC270" s="100">
        <v>60</v>
      </c>
      <c r="AD270" s="78">
        <v>2</v>
      </c>
      <c r="AE270" s="64">
        <v>3</v>
      </c>
      <c r="AF270" s="100">
        <v>5</v>
      </c>
      <c r="AG270" s="78">
        <v>-2</v>
      </c>
      <c r="AH270" s="64">
        <v>1</v>
      </c>
      <c r="AI270" s="100" t="s">
        <v>702</v>
      </c>
      <c r="AJ270" s="78" t="s">
        <v>702</v>
      </c>
      <c r="AK270" s="64">
        <v>0</v>
      </c>
      <c r="AL270" s="100" t="s">
        <v>702</v>
      </c>
      <c r="AM270" s="77" t="s">
        <v>702</v>
      </c>
    </row>
    <row r="271" spans="1:39" x14ac:dyDescent="0.25">
      <c r="A271" t="s">
        <v>537</v>
      </c>
      <c r="B271" s="102" t="s">
        <v>678</v>
      </c>
      <c r="C271" t="s">
        <v>536</v>
      </c>
      <c r="D271" s="64">
        <v>11</v>
      </c>
      <c r="E271">
        <v>28</v>
      </c>
      <c r="F271">
        <v>1009</v>
      </c>
      <c r="G271" s="78">
        <v>1048</v>
      </c>
      <c r="H271">
        <v>13</v>
      </c>
      <c r="I271">
        <v>0</v>
      </c>
      <c r="J271">
        <v>0</v>
      </c>
      <c r="K271">
        <v>1</v>
      </c>
      <c r="L271" s="90">
        <v>1</v>
      </c>
      <c r="M271">
        <v>0</v>
      </c>
      <c r="N271">
        <v>0</v>
      </c>
      <c r="O271" s="65">
        <v>3</v>
      </c>
      <c r="P271" s="64">
        <v>3</v>
      </c>
      <c r="Q271">
        <v>1</v>
      </c>
      <c r="R271">
        <v>4</v>
      </c>
      <c r="S271">
        <v>0</v>
      </c>
      <c r="T271">
        <v>0</v>
      </c>
      <c r="U271">
        <v>0</v>
      </c>
      <c r="V271">
        <v>1</v>
      </c>
      <c r="W271" s="78">
        <v>9</v>
      </c>
      <c r="X271" s="74" t="s">
        <v>734</v>
      </c>
      <c r="Y271" s="64">
        <v>1131</v>
      </c>
      <c r="Z271" s="100">
        <v>940</v>
      </c>
      <c r="AA271" s="78">
        <v>191</v>
      </c>
      <c r="AB271" s="64">
        <v>113</v>
      </c>
      <c r="AC271" s="100">
        <v>116</v>
      </c>
      <c r="AD271" s="78">
        <v>-3</v>
      </c>
      <c r="AE271" s="64">
        <v>0</v>
      </c>
      <c r="AF271" s="100">
        <v>0</v>
      </c>
      <c r="AG271" s="78">
        <v>0</v>
      </c>
      <c r="AH271" s="64" t="s">
        <v>703</v>
      </c>
      <c r="AI271" s="100" t="s">
        <v>702</v>
      </c>
      <c r="AJ271" s="78" t="s">
        <v>702</v>
      </c>
      <c r="AK271" s="64">
        <v>0</v>
      </c>
      <c r="AL271" s="100" t="s">
        <v>702</v>
      </c>
      <c r="AM271" s="77" t="s">
        <v>702</v>
      </c>
    </row>
    <row r="272" spans="1:39" x14ac:dyDescent="0.25">
      <c r="A272" t="s">
        <v>515</v>
      </c>
      <c r="B272" s="102" t="s">
        <v>678</v>
      </c>
      <c r="C272" t="s">
        <v>514</v>
      </c>
      <c r="D272" s="64">
        <v>3</v>
      </c>
      <c r="E272">
        <v>14</v>
      </c>
      <c r="F272">
        <v>333</v>
      </c>
      <c r="G272" s="78">
        <v>350</v>
      </c>
      <c r="H272">
        <v>3</v>
      </c>
      <c r="I272">
        <v>0</v>
      </c>
      <c r="J272">
        <v>1</v>
      </c>
      <c r="K272">
        <v>0</v>
      </c>
      <c r="L272" s="90">
        <v>1</v>
      </c>
      <c r="M272">
        <v>0</v>
      </c>
      <c r="N272">
        <v>0</v>
      </c>
      <c r="O272" s="65">
        <v>0</v>
      </c>
      <c r="P272" s="64">
        <v>1</v>
      </c>
      <c r="Q272">
        <v>0</v>
      </c>
      <c r="R272">
        <v>0</v>
      </c>
      <c r="S272">
        <v>0</v>
      </c>
      <c r="T272">
        <v>0</v>
      </c>
      <c r="U272">
        <v>0</v>
      </c>
      <c r="V272">
        <v>0</v>
      </c>
      <c r="W272" s="78">
        <v>1</v>
      </c>
      <c r="X272" s="74" t="s">
        <v>735</v>
      </c>
      <c r="Y272" s="64">
        <v>1126</v>
      </c>
      <c r="Z272" s="100">
        <v>938</v>
      </c>
      <c r="AA272" s="78">
        <v>188</v>
      </c>
      <c r="AB272" s="64">
        <v>37</v>
      </c>
      <c r="AC272" s="100">
        <v>33</v>
      </c>
      <c r="AD272" s="78">
        <v>4</v>
      </c>
      <c r="AE272" s="64">
        <v>2</v>
      </c>
      <c r="AF272" s="100">
        <v>0</v>
      </c>
      <c r="AG272" s="78">
        <v>2</v>
      </c>
      <c r="AH272" s="64">
        <v>0</v>
      </c>
      <c r="AI272" s="100" t="s">
        <v>702</v>
      </c>
      <c r="AJ272" s="78" t="s">
        <v>702</v>
      </c>
      <c r="AK272" s="64">
        <v>0</v>
      </c>
      <c r="AL272" s="100" t="s">
        <v>702</v>
      </c>
      <c r="AM272" s="77" t="s">
        <v>702</v>
      </c>
    </row>
    <row r="273" spans="1:39" x14ac:dyDescent="0.25">
      <c r="A273" t="s">
        <v>129</v>
      </c>
      <c r="B273" s="102" t="s">
        <v>678</v>
      </c>
      <c r="C273" t="s">
        <v>128</v>
      </c>
      <c r="D273" s="64">
        <v>13</v>
      </c>
      <c r="E273">
        <v>19</v>
      </c>
      <c r="F273">
        <v>210</v>
      </c>
      <c r="G273" s="78">
        <v>242</v>
      </c>
      <c r="H273">
        <v>17</v>
      </c>
      <c r="I273">
        <v>0</v>
      </c>
      <c r="J273">
        <v>0</v>
      </c>
      <c r="K273">
        <v>1</v>
      </c>
      <c r="L273" s="90">
        <v>1</v>
      </c>
      <c r="M273">
        <v>0</v>
      </c>
      <c r="N273">
        <v>0</v>
      </c>
      <c r="O273" s="65">
        <v>0</v>
      </c>
      <c r="P273" s="64">
        <v>2</v>
      </c>
      <c r="Q273">
        <v>0</v>
      </c>
      <c r="R273">
        <v>1</v>
      </c>
      <c r="S273">
        <v>1</v>
      </c>
      <c r="T273">
        <v>0</v>
      </c>
      <c r="U273">
        <v>0</v>
      </c>
      <c r="V273">
        <v>1</v>
      </c>
      <c r="W273" s="78">
        <v>5</v>
      </c>
      <c r="X273" s="74" t="s">
        <v>734</v>
      </c>
      <c r="Y273" s="64">
        <v>960</v>
      </c>
      <c r="Z273" s="100">
        <v>750</v>
      </c>
      <c r="AA273" s="78">
        <v>210</v>
      </c>
      <c r="AB273" s="64">
        <v>7</v>
      </c>
      <c r="AC273" s="100">
        <v>13</v>
      </c>
      <c r="AD273" s="78">
        <v>-6</v>
      </c>
      <c r="AE273" s="64">
        <v>1</v>
      </c>
      <c r="AF273" s="100">
        <v>0</v>
      </c>
      <c r="AG273" s="78">
        <v>1</v>
      </c>
      <c r="AH273" s="64">
        <v>0</v>
      </c>
      <c r="AI273" s="100" t="s">
        <v>702</v>
      </c>
      <c r="AJ273" s="78" t="s">
        <v>702</v>
      </c>
      <c r="AK273" s="64">
        <v>0</v>
      </c>
      <c r="AL273" s="100" t="s">
        <v>702</v>
      </c>
      <c r="AM273" s="77" t="s">
        <v>702</v>
      </c>
    </row>
    <row r="274" spans="1:39" x14ac:dyDescent="0.25">
      <c r="A274" t="s">
        <v>539</v>
      </c>
      <c r="B274" s="102" t="s">
        <v>678</v>
      </c>
      <c r="C274" t="s">
        <v>538</v>
      </c>
      <c r="D274" s="64">
        <v>38</v>
      </c>
      <c r="E274">
        <v>76</v>
      </c>
      <c r="F274">
        <v>1203</v>
      </c>
      <c r="G274" s="78">
        <v>1317</v>
      </c>
      <c r="H274">
        <v>25</v>
      </c>
      <c r="I274">
        <v>0</v>
      </c>
      <c r="J274">
        <v>2</v>
      </c>
      <c r="K274">
        <v>2</v>
      </c>
      <c r="L274" s="90">
        <v>4</v>
      </c>
      <c r="M274">
        <v>0</v>
      </c>
      <c r="N274">
        <v>0</v>
      </c>
      <c r="O274" s="65">
        <v>0</v>
      </c>
      <c r="P274" s="64">
        <v>0</v>
      </c>
      <c r="Q274">
        <v>1</v>
      </c>
      <c r="R274">
        <v>3</v>
      </c>
      <c r="S274">
        <v>0</v>
      </c>
      <c r="T274">
        <v>0</v>
      </c>
      <c r="U274">
        <v>0</v>
      </c>
      <c r="V274">
        <v>0</v>
      </c>
      <c r="W274" s="78">
        <v>4</v>
      </c>
      <c r="X274" s="74" t="s">
        <v>735</v>
      </c>
      <c r="Y274" s="64">
        <v>1102</v>
      </c>
      <c r="Z274" s="100">
        <v>1006</v>
      </c>
      <c r="AA274" s="78">
        <v>96</v>
      </c>
      <c r="AB274" s="64">
        <v>78</v>
      </c>
      <c r="AC274" s="100">
        <v>79</v>
      </c>
      <c r="AD274" s="78">
        <v>-1</v>
      </c>
      <c r="AE274" s="64">
        <v>0</v>
      </c>
      <c r="AF274" s="100">
        <v>0</v>
      </c>
      <c r="AG274" s="78">
        <v>0</v>
      </c>
      <c r="AH274" s="64" t="s">
        <v>703</v>
      </c>
      <c r="AI274" s="100" t="s">
        <v>702</v>
      </c>
      <c r="AJ274" s="78" t="s">
        <v>702</v>
      </c>
      <c r="AK274" s="64">
        <v>0</v>
      </c>
      <c r="AL274" s="100" t="s">
        <v>702</v>
      </c>
      <c r="AM274" s="77" t="s">
        <v>702</v>
      </c>
    </row>
    <row r="275" spans="1:39" x14ac:dyDescent="0.25">
      <c r="A275" t="s">
        <v>119</v>
      </c>
      <c r="B275" s="102" t="s">
        <v>678</v>
      </c>
      <c r="C275" t="s">
        <v>118</v>
      </c>
      <c r="D275" s="64">
        <v>6</v>
      </c>
      <c r="E275">
        <v>29</v>
      </c>
      <c r="F275">
        <v>830</v>
      </c>
      <c r="G275" s="78">
        <v>865</v>
      </c>
      <c r="H275">
        <v>11</v>
      </c>
      <c r="I275">
        <v>0</v>
      </c>
      <c r="J275">
        <v>1</v>
      </c>
      <c r="K275">
        <v>5</v>
      </c>
      <c r="L275" s="90">
        <v>6</v>
      </c>
      <c r="M275">
        <v>0</v>
      </c>
      <c r="N275">
        <v>0</v>
      </c>
      <c r="O275" s="65">
        <v>0</v>
      </c>
      <c r="P275" s="64">
        <v>4</v>
      </c>
      <c r="Q275">
        <v>2</v>
      </c>
      <c r="R275">
        <v>2</v>
      </c>
      <c r="S275">
        <v>2</v>
      </c>
      <c r="T275">
        <v>0</v>
      </c>
      <c r="U275">
        <v>0</v>
      </c>
      <c r="V275">
        <v>0</v>
      </c>
      <c r="W275" s="78">
        <v>10</v>
      </c>
      <c r="X275" s="74" t="s">
        <v>735</v>
      </c>
      <c r="Y275" s="64">
        <v>901</v>
      </c>
      <c r="Z275" s="100">
        <v>745</v>
      </c>
      <c r="AA275" s="78">
        <v>156</v>
      </c>
      <c r="AB275" s="64">
        <v>45</v>
      </c>
      <c r="AC275" s="100">
        <v>47</v>
      </c>
      <c r="AD275" s="78">
        <v>-2</v>
      </c>
      <c r="AE275" s="64">
        <v>3</v>
      </c>
      <c r="AF275" s="100">
        <v>5</v>
      </c>
      <c r="AG275" s="78">
        <v>-2</v>
      </c>
      <c r="AH275" s="64">
        <v>0</v>
      </c>
      <c r="AI275" s="100" t="s">
        <v>702</v>
      </c>
      <c r="AJ275" s="78" t="s">
        <v>702</v>
      </c>
      <c r="AK275" s="64">
        <v>0</v>
      </c>
      <c r="AL275" s="100" t="s">
        <v>702</v>
      </c>
      <c r="AM275" s="77" t="s">
        <v>702</v>
      </c>
    </row>
    <row r="276" spans="1:39" x14ac:dyDescent="0.25">
      <c r="A276" t="s">
        <v>339</v>
      </c>
      <c r="B276" s="102" t="s">
        <v>678</v>
      </c>
      <c r="C276" t="s">
        <v>338</v>
      </c>
      <c r="D276" s="64">
        <v>28</v>
      </c>
      <c r="E276">
        <v>98</v>
      </c>
      <c r="F276">
        <v>1724</v>
      </c>
      <c r="G276" s="78">
        <v>1850</v>
      </c>
      <c r="H276">
        <v>147</v>
      </c>
      <c r="I276">
        <v>0</v>
      </c>
      <c r="J276">
        <v>0</v>
      </c>
      <c r="K276">
        <v>1</v>
      </c>
      <c r="L276" s="90">
        <v>1</v>
      </c>
      <c r="M276">
        <v>0</v>
      </c>
      <c r="N276">
        <v>0</v>
      </c>
      <c r="O276" s="65">
        <v>2</v>
      </c>
      <c r="P276" s="64">
        <v>2</v>
      </c>
      <c r="Q276">
        <v>11</v>
      </c>
      <c r="R276">
        <v>33</v>
      </c>
      <c r="S276">
        <v>0</v>
      </c>
      <c r="T276">
        <v>0</v>
      </c>
      <c r="U276">
        <v>0</v>
      </c>
      <c r="V276">
        <v>0</v>
      </c>
      <c r="W276" s="78">
        <v>46</v>
      </c>
      <c r="X276" s="74" t="s">
        <v>734</v>
      </c>
      <c r="Y276" s="64">
        <v>827</v>
      </c>
      <c r="Z276" s="100">
        <v>707</v>
      </c>
      <c r="AA276" s="78">
        <v>120</v>
      </c>
      <c r="AB276" s="64">
        <v>69</v>
      </c>
      <c r="AC276" s="100">
        <v>59</v>
      </c>
      <c r="AD276" s="78">
        <v>10</v>
      </c>
      <c r="AE276" s="64">
        <v>0</v>
      </c>
      <c r="AF276" s="100">
        <v>0</v>
      </c>
      <c r="AG276" s="78">
        <v>0</v>
      </c>
      <c r="AH276" s="64">
        <v>0</v>
      </c>
      <c r="AI276" s="100" t="s">
        <v>702</v>
      </c>
      <c r="AJ276" s="78" t="s">
        <v>702</v>
      </c>
      <c r="AK276" s="64">
        <v>0</v>
      </c>
      <c r="AL276" s="100" t="s">
        <v>702</v>
      </c>
      <c r="AM276" s="77" t="s">
        <v>702</v>
      </c>
    </row>
    <row r="277" spans="1:39" x14ac:dyDescent="0.25">
      <c r="A277" s="63" t="s">
        <v>671</v>
      </c>
      <c r="B277" s="102" t="s">
        <v>678</v>
      </c>
      <c r="C277" s="63" t="s">
        <v>670</v>
      </c>
      <c r="D277" s="64">
        <v>21</v>
      </c>
      <c r="E277" s="63">
        <v>40</v>
      </c>
      <c r="F277" s="63">
        <v>853</v>
      </c>
      <c r="G277" s="78">
        <v>914</v>
      </c>
      <c r="H277" s="63">
        <v>9</v>
      </c>
      <c r="I277" s="63">
        <v>0</v>
      </c>
      <c r="J277" s="63">
        <v>1</v>
      </c>
      <c r="K277" s="63">
        <v>4</v>
      </c>
      <c r="L277" s="77">
        <v>5</v>
      </c>
      <c r="M277" s="63">
        <v>1</v>
      </c>
      <c r="N277" s="63">
        <v>0</v>
      </c>
      <c r="O277" s="65">
        <v>0</v>
      </c>
      <c r="P277" s="64">
        <v>22</v>
      </c>
      <c r="Q277" s="63">
        <v>7</v>
      </c>
      <c r="R277" s="63">
        <v>1</v>
      </c>
      <c r="S277" s="63">
        <v>0</v>
      </c>
      <c r="T277" s="63">
        <v>0</v>
      </c>
      <c r="U277" s="63">
        <v>0</v>
      </c>
      <c r="V277" s="63">
        <v>5</v>
      </c>
      <c r="W277" s="78">
        <v>35</v>
      </c>
      <c r="X277" s="74" t="s">
        <v>735</v>
      </c>
      <c r="Y277" s="64">
        <v>1069</v>
      </c>
      <c r="Z277" s="103">
        <v>1055</v>
      </c>
      <c r="AA277" s="78">
        <v>14</v>
      </c>
      <c r="AB277" s="64">
        <v>144</v>
      </c>
      <c r="AC277" s="103">
        <v>127</v>
      </c>
      <c r="AD277" s="78">
        <v>17</v>
      </c>
      <c r="AE277" s="64">
        <v>11</v>
      </c>
      <c r="AF277" s="103">
        <v>6</v>
      </c>
      <c r="AG277" s="78">
        <v>5</v>
      </c>
      <c r="AH277" s="64">
        <v>2.6</v>
      </c>
      <c r="AI277" s="103" t="s">
        <v>702</v>
      </c>
      <c r="AJ277" s="78" t="s">
        <v>702</v>
      </c>
      <c r="AK277" s="64">
        <v>0</v>
      </c>
      <c r="AL277" s="103" t="s">
        <v>702</v>
      </c>
      <c r="AM277" s="77" t="s">
        <v>702</v>
      </c>
    </row>
    <row r="278" spans="1:39" x14ac:dyDescent="0.25">
      <c r="A278" s="63" t="s">
        <v>242</v>
      </c>
      <c r="B278" s="102" t="s">
        <v>678</v>
      </c>
      <c r="C278" s="63" t="s">
        <v>241</v>
      </c>
      <c r="D278" s="64">
        <v>6</v>
      </c>
      <c r="E278" s="63">
        <v>10</v>
      </c>
      <c r="F278" s="63">
        <v>245</v>
      </c>
      <c r="G278" s="78">
        <v>261</v>
      </c>
      <c r="H278" s="63">
        <v>1</v>
      </c>
      <c r="I278" s="63">
        <v>0</v>
      </c>
      <c r="J278" s="63">
        <v>1</v>
      </c>
      <c r="K278" s="63">
        <v>2</v>
      </c>
      <c r="L278" s="77">
        <v>3</v>
      </c>
      <c r="M278" s="63">
        <v>0</v>
      </c>
      <c r="N278" s="63">
        <v>0</v>
      </c>
      <c r="O278" s="65">
        <v>0</v>
      </c>
      <c r="P278" s="64">
        <v>0</v>
      </c>
      <c r="Q278" s="63">
        <v>1</v>
      </c>
      <c r="R278" s="63">
        <v>0</v>
      </c>
      <c r="S278" s="63">
        <v>0</v>
      </c>
      <c r="T278" s="63">
        <v>0</v>
      </c>
      <c r="U278" s="63">
        <v>0</v>
      </c>
      <c r="V278" s="63">
        <v>3</v>
      </c>
      <c r="W278" s="78">
        <v>4</v>
      </c>
      <c r="X278" s="74" t="s">
        <v>734</v>
      </c>
      <c r="Y278" s="64">
        <v>2010</v>
      </c>
      <c r="Z278" s="103">
        <v>1669</v>
      </c>
      <c r="AA278" s="78">
        <v>341</v>
      </c>
      <c r="AB278" s="64">
        <v>16</v>
      </c>
      <c r="AC278" s="103">
        <v>14</v>
      </c>
      <c r="AD278" s="78">
        <v>2</v>
      </c>
      <c r="AE278" s="64">
        <v>2</v>
      </c>
      <c r="AF278" s="103">
        <v>2</v>
      </c>
      <c r="AG278" s="78">
        <v>0</v>
      </c>
      <c r="AH278" s="64">
        <v>0.8</v>
      </c>
      <c r="AI278" s="103" t="s">
        <v>702</v>
      </c>
      <c r="AJ278" s="78" t="s">
        <v>702</v>
      </c>
      <c r="AK278" s="64">
        <v>0</v>
      </c>
      <c r="AL278" s="103" t="s">
        <v>702</v>
      </c>
      <c r="AM278" s="77" t="s">
        <v>702</v>
      </c>
    </row>
    <row r="279" spans="1:39" x14ac:dyDescent="0.25">
      <c r="A279" s="63" t="s">
        <v>541</v>
      </c>
      <c r="B279" s="102" t="s">
        <v>678</v>
      </c>
      <c r="C279" s="63" t="s">
        <v>540</v>
      </c>
      <c r="D279" s="64">
        <v>28</v>
      </c>
      <c r="E279" s="63">
        <v>133</v>
      </c>
      <c r="F279" s="63">
        <v>2086</v>
      </c>
      <c r="G279" s="78">
        <v>2247</v>
      </c>
      <c r="H279" s="63">
        <v>10</v>
      </c>
      <c r="I279" s="63">
        <v>2</v>
      </c>
      <c r="J279" s="63">
        <v>1</v>
      </c>
      <c r="K279" s="63">
        <v>9</v>
      </c>
      <c r="L279" s="77">
        <v>12</v>
      </c>
      <c r="M279" s="63">
        <v>0</v>
      </c>
      <c r="N279" s="63">
        <v>0</v>
      </c>
      <c r="O279" s="65">
        <v>0</v>
      </c>
      <c r="P279" s="64">
        <v>0</v>
      </c>
      <c r="Q279" s="63">
        <v>0</v>
      </c>
      <c r="R279" s="63">
        <v>1</v>
      </c>
      <c r="S279" s="63">
        <v>0</v>
      </c>
      <c r="T279" s="63">
        <v>0</v>
      </c>
      <c r="U279" s="63">
        <v>0</v>
      </c>
      <c r="V279" s="63">
        <v>0</v>
      </c>
      <c r="W279" s="78">
        <v>1</v>
      </c>
      <c r="X279" s="74" t="s">
        <v>735</v>
      </c>
      <c r="Y279" s="64">
        <v>1593</v>
      </c>
      <c r="Z279" s="103">
        <v>1428</v>
      </c>
      <c r="AA279" s="78">
        <v>165</v>
      </c>
      <c r="AB279" s="64">
        <v>166</v>
      </c>
      <c r="AC279" s="103">
        <v>150</v>
      </c>
      <c r="AD279" s="78">
        <v>16</v>
      </c>
      <c r="AE279" s="64">
        <v>3</v>
      </c>
      <c r="AF279" s="103">
        <v>4</v>
      </c>
      <c r="AG279" s="78">
        <v>-1</v>
      </c>
      <c r="AH279" s="64">
        <v>1.7</v>
      </c>
      <c r="AI279" s="103" t="s">
        <v>702</v>
      </c>
      <c r="AJ279" s="78" t="s">
        <v>702</v>
      </c>
      <c r="AK279" s="64">
        <v>0</v>
      </c>
      <c r="AL279" s="103" t="s">
        <v>702</v>
      </c>
      <c r="AM279" s="77" t="s">
        <v>702</v>
      </c>
    </row>
    <row r="280" spans="1:39" x14ac:dyDescent="0.25">
      <c r="A280" s="63" t="s">
        <v>375</v>
      </c>
      <c r="B280" s="102" t="s">
        <v>678</v>
      </c>
      <c r="C280" s="63" t="s">
        <v>374</v>
      </c>
      <c r="D280" s="64">
        <v>65</v>
      </c>
      <c r="E280" s="63">
        <v>173</v>
      </c>
      <c r="F280" s="63">
        <v>3486</v>
      </c>
      <c r="G280" s="78">
        <v>3724</v>
      </c>
      <c r="H280" s="63">
        <v>73</v>
      </c>
      <c r="I280" s="63">
        <v>1</v>
      </c>
      <c r="J280" s="63">
        <v>1</v>
      </c>
      <c r="K280" s="63">
        <v>5</v>
      </c>
      <c r="L280" s="77">
        <v>7</v>
      </c>
      <c r="M280" s="63">
        <v>0</v>
      </c>
      <c r="N280" s="63">
        <v>0</v>
      </c>
      <c r="O280" s="65">
        <v>0</v>
      </c>
      <c r="P280" s="64">
        <v>3</v>
      </c>
      <c r="Q280" s="63">
        <v>2</v>
      </c>
      <c r="R280" s="63">
        <v>2</v>
      </c>
      <c r="S280" s="63">
        <v>1</v>
      </c>
      <c r="T280" s="63">
        <v>0</v>
      </c>
      <c r="U280" s="63">
        <v>0</v>
      </c>
      <c r="V280" s="63">
        <v>0</v>
      </c>
      <c r="W280" s="78">
        <v>8</v>
      </c>
      <c r="X280" s="74" t="s">
        <v>735</v>
      </c>
      <c r="Y280" s="64">
        <v>1659</v>
      </c>
      <c r="Z280" s="103">
        <v>1515</v>
      </c>
      <c r="AA280" s="78">
        <v>144</v>
      </c>
      <c r="AB280" s="64">
        <v>242</v>
      </c>
      <c r="AC280" s="103">
        <v>241</v>
      </c>
      <c r="AD280" s="78">
        <v>1</v>
      </c>
      <c r="AE280" s="64">
        <v>13</v>
      </c>
      <c r="AF280" s="103">
        <v>5</v>
      </c>
      <c r="AG280" s="78">
        <v>8</v>
      </c>
      <c r="AH280" s="64">
        <v>0</v>
      </c>
      <c r="AI280" s="103" t="s">
        <v>702</v>
      </c>
      <c r="AJ280" s="78" t="s">
        <v>702</v>
      </c>
      <c r="AK280" s="64">
        <v>0</v>
      </c>
      <c r="AL280" s="103" t="s">
        <v>702</v>
      </c>
      <c r="AM280" s="77" t="s">
        <v>702</v>
      </c>
    </row>
    <row r="281" spans="1:39" x14ac:dyDescent="0.25">
      <c r="A281" s="63" t="s">
        <v>437</v>
      </c>
      <c r="B281" s="102" t="s">
        <v>678</v>
      </c>
      <c r="C281" s="63" t="s">
        <v>436</v>
      </c>
      <c r="D281" s="64">
        <v>43</v>
      </c>
      <c r="E281" s="63">
        <v>128</v>
      </c>
      <c r="F281" s="63">
        <v>2014</v>
      </c>
      <c r="G281" s="78">
        <v>2185</v>
      </c>
      <c r="H281" s="63">
        <v>64</v>
      </c>
      <c r="I281" s="63">
        <v>0</v>
      </c>
      <c r="J281" s="63">
        <v>3</v>
      </c>
      <c r="K281" s="63">
        <v>5</v>
      </c>
      <c r="L281" s="77">
        <v>8</v>
      </c>
      <c r="M281" s="63">
        <v>0</v>
      </c>
      <c r="N281" s="63">
        <v>0</v>
      </c>
      <c r="O281" s="65">
        <v>0</v>
      </c>
      <c r="P281" s="64">
        <v>1</v>
      </c>
      <c r="Q281" s="63">
        <v>1</v>
      </c>
      <c r="R281" s="63">
        <v>4</v>
      </c>
      <c r="S281" s="63">
        <v>0</v>
      </c>
      <c r="T281" s="63">
        <v>0</v>
      </c>
      <c r="U281" s="63">
        <v>0</v>
      </c>
      <c r="V281" s="63">
        <v>0</v>
      </c>
      <c r="W281" s="78">
        <v>6</v>
      </c>
      <c r="X281" s="74" t="s">
        <v>734</v>
      </c>
      <c r="Y281" s="64">
        <v>1392</v>
      </c>
      <c r="Z281" s="103">
        <v>1156</v>
      </c>
      <c r="AA281" s="78">
        <v>236</v>
      </c>
      <c r="AB281" s="64">
        <v>154</v>
      </c>
      <c r="AC281" s="103">
        <v>135</v>
      </c>
      <c r="AD281" s="78">
        <v>19</v>
      </c>
      <c r="AE281" s="64">
        <v>6</v>
      </c>
      <c r="AF281" s="103">
        <v>12</v>
      </c>
      <c r="AG281" s="78">
        <v>-6</v>
      </c>
      <c r="AH281" s="64">
        <v>3</v>
      </c>
      <c r="AI281" s="103" t="s">
        <v>702</v>
      </c>
      <c r="AJ281" s="78" t="s">
        <v>702</v>
      </c>
      <c r="AK281" s="64">
        <v>0</v>
      </c>
      <c r="AL281" s="103" t="s">
        <v>702</v>
      </c>
      <c r="AM281" s="77" t="s">
        <v>702</v>
      </c>
    </row>
    <row r="282" spans="1:39" x14ac:dyDescent="0.25">
      <c r="A282" s="63" t="s">
        <v>609</v>
      </c>
      <c r="B282" s="102" t="s">
        <v>678</v>
      </c>
      <c r="C282" s="63" t="s">
        <v>608</v>
      </c>
      <c r="D282" s="64">
        <v>25</v>
      </c>
      <c r="E282" s="63">
        <v>56</v>
      </c>
      <c r="F282" s="63">
        <v>653</v>
      </c>
      <c r="G282" s="78">
        <v>734</v>
      </c>
      <c r="H282" s="63">
        <v>24</v>
      </c>
      <c r="I282" s="63">
        <v>0</v>
      </c>
      <c r="J282" s="63">
        <v>1</v>
      </c>
      <c r="K282" s="63">
        <v>3</v>
      </c>
      <c r="L282" s="77">
        <v>4</v>
      </c>
      <c r="M282" s="63">
        <v>0</v>
      </c>
      <c r="N282" s="63">
        <v>0</v>
      </c>
      <c r="O282" s="65">
        <v>0</v>
      </c>
      <c r="P282" s="64">
        <v>5</v>
      </c>
      <c r="Q282" s="63">
        <v>1</v>
      </c>
      <c r="R282" s="63">
        <v>5</v>
      </c>
      <c r="S282" s="63">
        <v>0</v>
      </c>
      <c r="T282" s="63">
        <v>0</v>
      </c>
      <c r="U282" s="63">
        <v>0</v>
      </c>
      <c r="V282" s="63">
        <v>0</v>
      </c>
      <c r="W282" s="78">
        <v>11</v>
      </c>
      <c r="X282" s="74" t="s">
        <v>735</v>
      </c>
      <c r="Y282" s="64">
        <v>1578</v>
      </c>
      <c r="Z282" s="103">
        <v>1362</v>
      </c>
      <c r="AA282" s="78">
        <v>216</v>
      </c>
      <c r="AB282" s="64">
        <v>37</v>
      </c>
      <c r="AC282" s="103">
        <v>44</v>
      </c>
      <c r="AD282" s="78">
        <v>-7</v>
      </c>
      <c r="AE282" s="64">
        <v>5</v>
      </c>
      <c r="AF282" s="103">
        <v>1</v>
      </c>
      <c r="AG282" s="78">
        <v>4</v>
      </c>
      <c r="AH282" s="64">
        <v>2</v>
      </c>
      <c r="AI282" s="103" t="s">
        <v>702</v>
      </c>
      <c r="AJ282" s="78" t="s">
        <v>702</v>
      </c>
      <c r="AK282" s="64">
        <v>0</v>
      </c>
      <c r="AL282" s="103" t="s">
        <v>702</v>
      </c>
      <c r="AM282" s="77" t="s">
        <v>702</v>
      </c>
    </row>
    <row r="283" spans="1:39" x14ac:dyDescent="0.25">
      <c r="A283" s="63" t="s">
        <v>282</v>
      </c>
      <c r="B283" s="102" t="s">
        <v>678</v>
      </c>
      <c r="C283" s="63" t="s">
        <v>281</v>
      </c>
      <c r="D283" s="64">
        <v>0</v>
      </c>
      <c r="E283" s="63">
        <v>5</v>
      </c>
      <c r="F283" s="63">
        <v>158</v>
      </c>
      <c r="G283" s="78">
        <v>163</v>
      </c>
      <c r="H283" s="63">
        <v>5</v>
      </c>
      <c r="I283" s="63">
        <v>0</v>
      </c>
      <c r="J283" s="63">
        <v>0</v>
      </c>
      <c r="K283" s="63">
        <v>3</v>
      </c>
      <c r="L283" s="77">
        <v>3</v>
      </c>
      <c r="M283" s="63">
        <v>0</v>
      </c>
      <c r="N283" s="63">
        <v>0</v>
      </c>
      <c r="O283" s="65">
        <v>0</v>
      </c>
      <c r="P283" s="64">
        <v>0</v>
      </c>
      <c r="Q283" s="63">
        <v>2</v>
      </c>
      <c r="R283" s="63">
        <v>0</v>
      </c>
      <c r="S283" s="63">
        <v>0</v>
      </c>
      <c r="T283" s="63">
        <v>0</v>
      </c>
      <c r="U283" s="63">
        <v>0</v>
      </c>
      <c r="V283" s="63">
        <v>6</v>
      </c>
      <c r="W283" s="78">
        <v>8</v>
      </c>
      <c r="X283" s="74" t="s">
        <v>735</v>
      </c>
      <c r="Y283" s="64">
        <v>992</v>
      </c>
      <c r="Z283" s="103">
        <v>826</v>
      </c>
      <c r="AA283" s="78">
        <v>166</v>
      </c>
      <c r="AB283" s="64">
        <v>8</v>
      </c>
      <c r="AC283" s="103">
        <v>8</v>
      </c>
      <c r="AD283" s="78">
        <v>0</v>
      </c>
      <c r="AE283" s="64">
        <v>2</v>
      </c>
      <c r="AF283" s="103">
        <v>0</v>
      </c>
      <c r="AG283" s="78">
        <v>2</v>
      </c>
      <c r="AH283" s="64">
        <v>1</v>
      </c>
      <c r="AI283" s="103" t="s">
        <v>702</v>
      </c>
      <c r="AJ283" s="78" t="s">
        <v>702</v>
      </c>
      <c r="AK283" s="64">
        <v>0</v>
      </c>
      <c r="AL283" s="103" t="s">
        <v>702</v>
      </c>
      <c r="AM283" s="77" t="s">
        <v>702</v>
      </c>
    </row>
    <row r="284" spans="1:39" x14ac:dyDescent="0.25">
      <c r="A284" s="63" t="s">
        <v>673</v>
      </c>
      <c r="B284" s="102" t="s">
        <v>678</v>
      </c>
      <c r="C284" s="63" t="s">
        <v>672</v>
      </c>
      <c r="D284" s="64">
        <v>0</v>
      </c>
      <c r="E284" s="63">
        <v>13</v>
      </c>
      <c r="F284" s="63">
        <v>104</v>
      </c>
      <c r="G284" s="78">
        <v>117</v>
      </c>
      <c r="H284" s="63">
        <v>0</v>
      </c>
      <c r="I284" s="63">
        <v>0</v>
      </c>
      <c r="J284" s="63">
        <v>0</v>
      </c>
      <c r="K284" s="63">
        <v>0</v>
      </c>
      <c r="L284" s="77">
        <v>0</v>
      </c>
      <c r="M284" s="63">
        <v>0</v>
      </c>
      <c r="N284" s="63">
        <v>0</v>
      </c>
      <c r="O284" s="65">
        <v>0</v>
      </c>
      <c r="P284" s="64">
        <v>12</v>
      </c>
      <c r="Q284" s="63">
        <v>4</v>
      </c>
      <c r="R284" s="63">
        <v>0</v>
      </c>
      <c r="S284" s="63">
        <v>0</v>
      </c>
      <c r="T284" s="63">
        <v>0</v>
      </c>
      <c r="U284" s="63">
        <v>0</v>
      </c>
      <c r="V284" s="63">
        <v>0</v>
      </c>
      <c r="W284" s="78">
        <v>16</v>
      </c>
      <c r="X284" s="74" t="s">
        <v>734</v>
      </c>
      <c r="Y284" s="64">
        <v>1396</v>
      </c>
      <c r="Z284" s="103">
        <v>1419</v>
      </c>
      <c r="AA284" s="78">
        <v>-23</v>
      </c>
      <c r="AB284" s="64">
        <v>6</v>
      </c>
      <c r="AC284" s="103">
        <v>10</v>
      </c>
      <c r="AD284" s="78">
        <v>-4</v>
      </c>
      <c r="AE284" s="64">
        <v>0</v>
      </c>
      <c r="AF284" s="103">
        <v>0</v>
      </c>
      <c r="AG284" s="78">
        <v>0</v>
      </c>
      <c r="AH284" s="64">
        <v>1.4</v>
      </c>
      <c r="AI284" s="103" t="s">
        <v>702</v>
      </c>
      <c r="AJ284" s="78" t="s">
        <v>702</v>
      </c>
      <c r="AK284" s="64">
        <v>0</v>
      </c>
      <c r="AL284" s="103" t="s">
        <v>702</v>
      </c>
      <c r="AM284" s="77" t="s">
        <v>702</v>
      </c>
    </row>
    <row r="285" spans="1:39" x14ac:dyDescent="0.25">
      <c r="A285" s="63" t="s">
        <v>675</v>
      </c>
      <c r="B285" s="102" t="s">
        <v>678</v>
      </c>
      <c r="C285" s="63" t="s">
        <v>674</v>
      </c>
      <c r="D285" s="64">
        <v>5</v>
      </c>
      <c r="E285" s="63">
        <v>34</v>
      </c>
      <c r="F285" s="63">
        <v>269</v>
      </c>
      <c r="G285" s="78">
        <v>308</v>
      </c>
      <c r="H285" s="63">
        <v>0</v>
      </c>
      <c r="I285" s="63">
        <v>0</v>
      </c>
      <c r="J285" s="63">
        <v>1</v>
      </c>
      <c r="K285" s="63">
        <v>6</v>
      </c>
      <c r="L285" s="77">
        <v>7</v>
      </c>
      <c r="M285" s="63">
        <v>0</v>
      </c>
      <c r="N285" s="63">
        <v>0</v>
      </c>
      <c r="O285" s="65">
        <v>0</v>
      </c>
      <c r="P285" s="64">
        <v>7</v>
      </c>
      <c r="Q285" s="63">
        <v>0</v>
      </c>
      <c r="R285" s="63">
        <v>0</v>
      </c>
      <c r="S285" s="63">
        <v>0</v>
      </c>
      <c r="T285" s="63">
        <v>0</v>
      </c>
      <c r="U285" s="63">
        <v>0</v>
      </c>
      <c r="V285" s="63">
        <v>0</v>
      </c>
      <c r="W285" s="78">
        <v>7</v>
      </c>
      <c r="X285" s="74" t="s">
        <v>735</v>
      </c>
      <c r="Y285" s="64">
        <v>2473</v>
      </c>
      <c r="Z285" s="103">
        <v>2509</v>
      </c>
      <c r="AA285" s="78">
        <v>-36</v>
      </c>
      <c r="AB285" s="64">
        <v>35</v>
      </c>
      <c r="AC285" s="103">
        <v>61</v>
      </c>
      <c r="AD285" s="78">
        <v>-26</v>
      </c>
      <c r="AE285" s="64">
        <v>9</v>
      </c>
      <c r="AF285" s="103">
        <v>6</v>
      </c>
      <c r="AG285" s="78">
        <v>3</v>
      </c>
      <c r="AH285" s="64">
        <v>5</v>
      </c>
      <c r="AI285" s="103" t="s">
        <v>702</v>
      </c>
      <c r="AJ285" s="78" t="s">
        <v>702</v>
      </c>
      <c r="AK285" s="64">
        <v>0</v>
      </c>
      <c r="AL285" s="103" t="s">
        <v>702</v>
      </c>
      <c r="AM285" s="77" t="s">
        <v>702</v>
      </c>
    </row>
    <row r="286" spans="1:39" x14ac:dyDescent="0.25">
      <c r="A286" s="63" t="s">
        <v>79</v>
      </c>
      <c r="B286" s="102" t="s">
        <v>678</v>
      </c>
      <c r="C286" s="63" t="s">
        <v>78</v>
      </c>
      <c r="D286" s="64">
        <v>6</v>
      </c>
      <c r="E286" s="63">
        <v>18</v>
      </c>
      <c r="F286" s="63">
        <v>354</v>
      </c>
      <c r="G286" s="78">
        <v>378</v>
      </c>
      <c r="H286" s="63">
        <v>12</v>
      </c>
      <c r="I286" s="63">
        <v>0</v>
      </c>
      <c r="J286" s="63">
        <v>0</v>
      </c>
      <c r="K286" s="63">
        <v>0</v>
      </c>
      <c r="L286" s="77">
        <v>0</v>
      </c>
      <c r="M286" s="63">
        <v>0</v>
      </c>
      <c r="N286" s="63">
        <v>1</v>
      </c>
      <c r="O286" s="65">
        <v>0</v>
      </c>
      <c r="P286" s="64">
        <v>1</v>
      </c>
      <c r="Q286" s="63">
        <v>2</v>
      </c>
      <c r="R286" s="63">
        <v>1</v>
      </c>
      <c r="S286" s="63">
        <v>0</v>
      </c>
      <c r="T286" s="63">
        <v>0</v>
      </c>
      <c r="U286" s="63">
        <v>0</v>
      </c>
      <c r="V286" s="63">
        <v>3</v>
      </c>
      <c r="W286" s="78">
        <v>7</v>
      </c>
      <c r="X286" s="74" t="s">
        <v>734</v>
      </c>
      <c r="Y286" s="64">
        <v>1181</v>
      </c>
      <c r="Z286" s="103">
        <v>1067</v>
      </c>
      <c r="AA286" s="78">
        <v>114</v>
      </c>
      <c r="AB286" s="64">
        <v>29</v>
      </c>
      <c r="AC286" s="103">
        <v>17</v>
      </c>
      <c r="AD286" s="78">
        <v>12</v>
      </c>
      <c r="AE286" s="64" t="s">
        <v>707</v>
      </c>
      <c r="AF286" s="103" t="s">
        <v>707</v>
      </c>
      <c r="AG286" s="78" t="s">
        <v>707</v>
      </c>
      <c r="AH286" s="64">
        <v>1</v>
      </c>
      <c r="AI286" s="103" t="s">
        <v>702</v>
      </c>
      <c r="AJ286" s="78" t="s">
        <v>702</v>
      </c>
      <c r="AK286" s="64">
        <v>0</v>
      </c>
      <c r="AL286" s="103" t="s">
        <v>702</v>
      </c>
      <c r="AM286" s="77" t="s">
        <v>702</v>
      </c>
    </row>
    <row r="287" spans="1:39" x14ac:dyDescent="0.25">
      <c r="A287" s="63" t="s">
        <v>185</v>
      </c>
      <c r="B287" s="102" t="s">
        <v>678</v>
      </c>
      <c r="C287" s="63" t="s">
        <v>184</v>
      </c>
      <c r="D287" s="64">
        <v>31</v>
      </c>
      <c r="E287" s="63">
        <v>85</v>
      </c>
      <c r="F287" s="63">
        <v>1374</v>
      </c>
      <c r="G287" s="78">
        <v>1490</v>
      </c>
      <c r="H287" s="63">
        <v>38</v>
      </c>
      <c r="I287" s="63">
        <v>1</v>
      </c>
      <c r="J287" s="63">
        <v>4</v>
      </c>
      <c r="K287" s="63">
        <v>7</v>
      </c>
      <c r="L287" s="77">
        <v>12</v>
      </c>
      <c r="M287" s="63">
        <v>0</v>
      </c>
      <c r="N287" s="63">
        <v>0</v>
      </c>
      <c r="O287" s="65">
        <v>0</v>
      </c>
      <c r="P287" s="64">
        <v>3</v>
      </c>
      <c r="Q287" s="63">
        <v>3</v>
      </c>
      <c r="R287" s="63">
        <v>7</v>
      </c>
      <c r="S287" s="63">
        <v>2</v>
      </c>
      <c r="T287" s="63">
        <v>0</v>
      </c>
      <c r="U287" s="63">
        <v>0</v>
      </c>
      <c r="V287" s="63">
        <v>0</v>
      </c>
      <c r="W287" s="78">
        <v>15</v>
      </c>
      <c r="X287" s="74" t="s">
        <v>735</v>
      </c>
      <c r="Y287" s="64">
        <v>971</v>
      </c>
      <c r="Z287" s="103">
        <v>1161</v>
      </c>
      <c r="AA287" s="78">
        <v>-190</v>
      </c>
      <c r="AB287" s="64">
        <v>107</v>
      </c>
      <c r="AC287" s="103">
        <v>124</v>
      </c>
      <c r="AD287" s="78">
        <v>-17</v>
      </c>
      <c r="AE287" s="64">
        <v>9</v>
      </c>
      <c r="AF287" s="103">
        <v>27</v>
      </c>
      <c r="AG287" s="78">
        <v>-18</v>
      </c>
      <c r="AH287" s="64">
        <v>2</v>
      </c>
      <c r="AI287" s="103" t="s">
        <v>702</v>
      </c>
      <c r="AJ287" s="78" t="s">
        <v>702</v>
      </c>
      <c r="AK287" s="64">
        <v>0</v>
      </c>
      <c r="AL287" s="103" t="s">
        <v>702</v>
      </c>
      <c r="AM287" s="77" t="s">
        <v>702</v>
      </c>
    </row>
    <row r="288" spans="1:39" x14ac:dyDescent="0.25">
      <c r="A288" s="63" t="s">
        <v>517</v>
      </c>
      <c r="B288" s="102" t="s">
        <v>678</v>
      </c>
      <c r="C288" s="63" t="s">
        <v>516</v>
      </c>
      <c r="D288" s="64">
        <v>2</v>
      </c>
      <c r="E288" s="63">
        <v>4</v>
      </c>
      <c r="F288" s="63">
        <v>86</v>
      </c>
      <c r="G288" s="78">
        <v>92</v>
      </c>
      <c r="H288" s="63">
        <v>0</v>
      </c>
      <c r="I288" s="63">
        <v>0</v>
      </c>
      <c r="J288" s="63">
        <v>0</v>
      </c>
      <c r="K288" s="63">
        <v>1</v>
      </c>
      <c r="L288" s="77">
        <v>1</v>
      </c>
      <c r="M288" s="63">
        <v>0</v>
      </c>
      <c r="N288" s="63">
        <v>0</v>
      </c>
      <c r="O288" s="65">
        <v>0</v>
      </c>
      <c r="P288" s="64">
        <v>1</v>
      </c>
      <c r="Q288" s="63">
        <v>0</v>
      </c>
      <c r="R288" s="63">
        <v>0</v>
      </c>
      <c r="S288" s="63">
        <v>0</v>
      </c>
      <c r="T288" s="63">
        <v>0</v>
      </c>
      <c r="U288" s="63">
        <v>0</v>
      </c>
      <c r="V288" s="63">
        <v>0</v>
      </c>
      <c r="W288" s="78">
        <v>1</v>
      </c>
      <c r="X288" s="74" t="s">
        <v>734</v>
      </c>
      <c r="Y288" s="64">
        <v>736</v>
      </c>
      <c r="Z288" s="103">
        <v>706</v>
      </c>
      <c r="AA288" s="78">
        <v>30</v>
      </c>
      <c r="AB288" s="64">
        <v>8</v>
      </c>
      <c r="AC288" s="103">
        <v>9</v>
      </c>
      <c r="AD288" s="78">
        <v>-1</v>
      </c>
      <c r="AE288" s="64">
        <v>0</v>
      </c>
      <c r="AF288" s="103">
        <v>0</v>
      </c>
      <c r="AG288" s="78">
        <v>0</v>
      </c>
      <c r="AH288" s="64" t="s">
        <v>703</v>
      </c>
      <c r="AI288" s="103" t="s">
        <v>702</v>
      </c>
      <c r="AJ288" s="78" t="s">
        <v>702</v>
      </c>
      <c r="AK288" s="64">
        <v>0</v>
      </c>
      <c r="AL288" s="103" t="s">
        <v>702</v>
      </c>
      <c r="AM288" s="77" t="s">
        <v>702</v>
      </c>
    </row>
    <row r="289" spans="1:39" x14ac:dyDescent="0.25">
      <c r="A289" s="63" t="s">
        <v>487</v>
      </c>
      <c r="B289" s="102" t="s">
        <v>678</v>
      </c>
      <c r="C289" s="63" t="s">
        <v>486</v>
      </c>
      <c r="D289" s="64">
        <v>22</v>
      </c>
      <c r="E289" s="63">
        <v>95</v>
      </c>
      <c r="F289" s="63">
        <v>1615</v>
      </c>
      <c r="G289" s="78">
        <v>1732</v>
      </c>
      <c r="H289" s="63">
        <v>29</v>
      </c>
      <c r="I289" s="63">
        <v>1</v>
      </c>
      <c r="J289" s="63">
        <v>3</v>
      </c>
      <c r="K289" s="63">
        <v>5</v>
      </c>
      <c r="L289" s="77">
        <v>9</v>
      </c>
      <c r="M289" s="63">
        <v>0</v>
      </c>
      <c r="N289" s="63">
        <v>0</v>
      </c>
      <c r="O289" s="65">
        <v>0</v>
      </c>
      <c r="P289" s="64">
        <v>0</v>
      </c>
      <c r="Q289" s="63">
        <v>1</v>
      </c>
      <c r="R289" s="63">
        <v>1</v>
      </c>
      <c r="S289" s="63">
        <v>0</v>
      </c>
      <c r="T289" s="63">
        <v>0</v>
      </c>
      <c r="U289" s="63">
        <v>0</v>
      </c>
      <c r="V289" s="63">
        <v>0</v>
      </c>
      <c r="W289" s="78">
        <v>2</v>
      </c>
      <c r="X289" s="74" t="s">
        <v>734</v>
      </c>
      <c r="Y289" s="64">
        <v>1580</v>
      </c>
      <c r="Z289" s="103">
        <v>1535</v>
      </c>
      <c r="AA289" s="78">
        <v>45</v>
      </c>
      <c r="AB289" s="64">
        <v>80</v>
      </c>
      <c r="AC289" s="103">
        <v>98</v>
      </c>
      <c r="AD289" s="78">
        <v>-18</v>
      </c>
      <c r="AE289" s="64">
        <v>2</v>
      </c>
      <c r="AF289" s="103">
        <v>4</v>
      </c>
      <c r="AG289" s="78">
        <v>-2</v>
      </c>
      <c r="AH289" s="64">
        <v>2.4</v>
      </c>
      <c r="AI289" s="103" t="s">
        <v>702</v>
      </c>
      <c r="AJ289" s="78" t="s">
        <v>702</v>
      </c>
      <c r="AK289" s="64">
        <v>0</v>
      </c>
      <c r="AL289" s="103" t="s">
        <v>702</v>
      </c>
      <c r="AM289" s="77" t="s">
        <v>702</v>
      </c>
    </row>
    <row r="290" spans="1:39" x14ac:dyDescent="0.25">
      <c r="A290" s="63" t="s">
        <v>351</v>
      </c>
      <c r="B290" s="102" t="s">
        <v>678</v>
      </c>
      <c r="C290" s="63" t="s">
        <v>350</v>
      </c>
      <c r="D290" s="64">
        <v>52</v>
      </c>
      <c r="E290" s="63">
        <v>109</v>
      </c>
      <c r="F290" s="63">
        <v>2085</v>
      </c>
      <c r="G290" s="78">
        <v>2246</v>
      </c>
      <c r="H290" s="63">
        <v>104</v>
      </c>
      <c r="I290" s="63">
        <v>1</v>
      </c>
      <c r="J290" s="63">
        <v>10</v>
      </c>
      <c r="K290" s="63">
        <v>7</v>
      </c>
      <c r="L290" s="77">
        <v>18</v>
      </c>
      <c r="M290" s="63">
        <v>0</v>
      </c>
      <c r="N290" s="63">
        <v>0</v>
      </c>
      <c r="O290" s="65">
        <v>0</v>
      </c>
      <c r="P290" s="64">
        <v>0</v>
      </c>
      <c r="Q290" s="63">
        <v>2</v>
      </c>
      <c r="R290" s="63">
        <v>0</v>
      </c>
      <c r="S290" s="63">
        <v>1</v>
      </c>
      <c r="T290" s="63">
        <v>0</v>
      </c>
      <c r="U290" s="63">
        <v>0</v>
      </c>
      <c r="V290" s="63">
        <v>0</v>
      </c>
      <c r="W290" s="78">
        <v>3</v>
      </c>
      <c r="X290" s="74" t="s">
        <v>734</v>
      </c>
      <c r="Y290" s="64">
        <v>2035</v>
      </c>
      <c r="Z290" s="103">
        <v>1588</v>
      </c>
      <c r="AA290" s="78">
        <v>447</v>
      </c>
      <c r="AB290" s="64">
        <v>140</v>
      </c>
      <c r="AC290" s="103">
        <v>127</v>
      </c>
      <c r="AD290" s="78">
        <v>13</v>
      </c>
      <c r="AE290" s="64">
        <v>4</v>
      </c>
      <c r="AF290" s="103">
        <v>5</v>
      </c>
      <c r="AG290" s="78">
        <v>-1</v>
      </c>
      <c r="AH290" s="64">
        <v>2</v>
      </c>
      <c r="AI290" s="103" t="s">
        <v>702</v>
      </c>
      <c r="AJ290" s="78" t="s">
        <v>702</v>
      </c>
      <c r="AK290" s="64">
        <v>0</v>
      </c>
      <c r="AL290" s="103" t="s">
        <v>702</v>
      </c>
      <c r="AM290" s="77" t="s">
        <v>702</v>
      </c>
    </row>
    <row r="291" spans="1:39" x14ac:dyDescent="0.25">
      <c r="A291" s="63" t="s">
        <v>215</v>
      </c>
      <c r="B291" s="102" t="s">
        <v>678</v>
      </c>
      <c r="C291" s="63" t="s">
        <v>214</v>
      </c>
      <c r="D291" s="64">
        <v>6</v>
      </c>
      <c r="E291" s="63">
        <v>25</v>
      </c>
      <c r="F291" s="63">
        <v>399</v>
      </c>
      <c r="G291" s="78">
        <v>430</v>
      </c>
      <c r="H291" s="63">
        <v>4</v>
      </c>
      <c r="I291" s="63">
        <v>1</v>
      </c>
      <c r="J291" s="63">
        <v>0</v>
      </c>
      <c r="K291" s="63">
        <v>3</v>
      </c>
      <c r="L291" s="77">
        <v>4</v>
      </c>
      <c r="M291" s="63">
        <v>0</v>
      </c>
      <c r="N291" s="63">
        <v>0</v>
      </c>
      <c r="O291" s="65">
        <v>0</v>
      </c>
      <c r="P291" s="64">
        <v>1</v>
      </c>
      <c r="Q291" s="63">
        <v>0</v>
      </c>
      <c r="R291" s="63">
        <v>0</v>
      </c>
      <c r="S291" s="63">
        <v>0</v>
      </c>
      <c r="T291" s="63">
        <v>0</v>
      </c>
      <c r="U291" s="63">
        <v>0</v>
      </c>
      <c r="V291" s="63">
        <v>0</v>
      </c>
      <c r="W291" s="78">
        <v>1</v>
      </c>
      <c r="X291" s="74" t="s">
        <v>734</v>
      </c>
      <c r="Y291" s="64">
        <v>1018</v>
      </c>
      <c r="Z291" s="103">
        <v>888</v>
      </c>
      <c r="AA291" s="78">
        <v>130</v>
      </c>
      <c r="AB291" s="64">
        <v>37</v>
      </c>
      <c r="AC291" s="103">
        <v>42</v>
      </c>
      <c r="AD291" s="78">
        <v>-5</v>
      </c>
      <c r="AE291" s="64">
        <v>12</v>
      </c>
      <c r="AF291" s="103">
        <v>7</v>
      </c>
      <c r="AG291" s="78">
        <v>5</v>
      </c>
      <c r="AH291" s="64">
        <v>0</v>
      </c>
      <c r="AI291" s="103" t="s">
        <v>702</v>
      </c>
      <c r="AJ291" s="78" t="s">
        <v>702</v>
      </c>
      <c r="AK291" s="64">
        <v>0</v>
      </c>
      <c r="AL291" s="103" t="s">
        <v>702</v>
      </c>
      <c r="AM291" s="77" t="s">
        <v>702</v>
      </c>
    </row>
    <row r="292" spans="1:39" x14ac:dyDescent="0.25">
      <c r="A292" s="63" t="s">
        <v>135</v>
      </c>
      <c r="B292" s="102" t="s">
        <v>678</v>
      </c>
      <c r="C292" s="63" t="s">
        <v>134</v>
      </c>
      <c r="D292" s="64">
        <v>42</v>
      </c>
      <c r="E292" s="63">
        <v>109</v>
      </c>
      <c r="F292" s="63">
        <v>1741</v>
      </c>
      <c r="G292" s="78">
        <v>1892</v>
      </c>
      <c r="H292" s="63">
        <v>81</v>
      </c>
      <c r="I292" s="63">
        <v>0</v>
      </c>
      <c r="J292" s="63">
        <v>3</v>
      </c>
      <c r="K292" s="63">
        <v>9</v>
      </c>
      <c r="L292" s="77">
        <v>12</v>
      </c>
      <c r="M292" s="63">
        <v>0</v>
      </c>
      <c r="N292" s="63">
        <v>1</v>
      </c>
      <c r="O292" s="65">
        <v>0</v>
      </c>
      <c r="P292" s="64">
        <v>0</v>
      </c>
      <c r="Q292" s="63">
        <v>0</v>
      </c>
      <c r="R292" s="63">
        <v>0</v>
      </c>
      <c r="S292" s="63">
        <v>1</v>
      </c>
      <c r="T292" s="63">
        <v>0</v>
      </c>
      <c r="U292" s="63">
        <v>0</v>
      </c>
      <c r="V292" s="63">
        <v>0</v>
      </c>
      <c r="W292" s="78">
        <v>1</v>
      </c>
      <c r="X292" s="74" t="s">
        <v>734</v>
      </c>
      <c r="Y292" s="64">
        <v>1503</v>
      </c>
      <c r="Z292" s="103">
        <v>1520</v>
      </c>
      <c r="AA292" s="78">
        <v>-17</v>
      </c>
      <c r="AB292" s="64">
        <v>112</v>
      </c>
      <c r="AC292" s="103">
        <v>149</v>
      </c>
      <c r="AD292" s="78">
        <v>-37</v>
      </c>
      <c r="AE292" s="64">
        <v>0</v>
      </c>
      <c r="AF292" s="103">
        <v>4</v>
      </c>
      <c r="AG292" s="78">
        <v>-4</v>
      </c>
      <c r="AH292" s="64">
        <v>0</v>
      </c>
      <c r="AI292" s="103" t="s">
        <v>702</v>
      </c>
      <c r="AJ292" s="78" t="s">
        <v>702</v>
      </c>
      <c r="AK292" s="64">
        <v>2.6</v>
      </c>
      <c r="AL292" s="103" t="s">
        <v>702</v>
      </c>
      <c r="AM292" s="77" t="s">
        <v>702</v>
      </c>
    </row>
    <row r="293" spans="1:39" x14ac:dyDescent="0.25">
      <c r="A293" s="63" t="s">
        <v>341</v>
      </c>
      <c r="B293" s="102" t="s">
        <v>678</v>
      </c>
      <c r="C293" s="63" t="s">
        <v>340</v>
      </c>
      <c r="D293" s="64">
        <v>63</v>
      </c>
      <c r="E293" s="63">
        <v>161</v>
      </c>
      <c r="F293" s="63">
        <v>2027</v>
      </c>
      <c r="G293" s="78">
        <v>2251</v>
      </c>
      <c r="H293" s="63">
        <v>729</v>
      </c>
      <c r="I293" s="63">
        <v>2</v>
      </c>
      <c r="J293" s="63">
        <v>1</v>
      </c>
      <c r="K293" s="63">
        <v>5</v>
      </c>
      <c r="L293" s="77">
        <v>8</v>
      </c>
      <c r="M293" s="63">
        <v>1</v>
      </c>
      <c r="N293" s="63">
        <v>0</v>
      </c>
      <c r="O293" s="65">
        <v>0</v>
      </c>
      <c r="P293" s="64">
        <v>7</v>
      </c>
      <c r="Q293" s="63">
        <v>3</v>
      </c>
      <c r="R293" s="63">
        <v>10</v>
      </c>
      <c r="S293" s="63">
        <v>0</v>
      </c>
      <c r="T293" s="63">
        <v>0</v>
      </c>
      <c r="U293" s="63">
        <v>0</v>
      </c>
      <c r="V293" s="63">
        <v>0</v>
      </c>
      <c r="W293" s="78">
        <v>20</v>
      </c>
      <c r="X293" s="74" t="s">
        <v>734</v>
      </c>
      <c r="Y293" s="64">
        <v>440</v>
      </c>
      <c r="Z293" s="103">
        <v>466</v>
      </c>
      <c r="AA293" s="78">
        <v>-26</v>
      </c>
      <c r="AB293" s="64">
        <v>52</v>
      </c>
      <c r="AC293" s="103">
        <v>50</v>
      </c>
      <c r="AD293" s="78">
        <v>2</v>
      </c>
      <c r="AE293" s="64">
        <v>1</v>
      </c>
      <c r="AF293" s="103">
        <v>0</v>
      </c>
      <c r="AG293" s="78">
        <v>1</v>
      </c>
      <c r="AH293" s="64" t="s">
        <v>713</v>
      </c>
      <c r="AI293" s="103" t="s">
        <v>702</v>
      </c>
      <c r="AJ293" s="78" t="s">
        <v>702</v>
      </c>
      <c r="AK293" s="64">
        <v>0</v>
      </c>
      <c r="AL293" s="103" t="s">
        <v>702</v>
      </c>
      <c r="AM293" s="77" t="s">
        <v>702</v>
      </c>
    </row>
    <row r="294" spans="1:39" x14ac:dyDescent="0.25">
      <c r="A294" s="63" t="s">
        <v>563</v>
      </c>
      <c r="B294" s="102" t="s">
        <v>678</v>
      </c>
      <c r="C294" s="63" t="s">
        <v>562</v>
      </c>
      <c r="D294" s="64">
        <v>6</v>
      </c>
      <c r="E294" s="63">
        <v>21</v>
      </c>
      <c r="F294" s="63">
        <v>485</v>
      </c>
      <c r="G294" s="78">
        <v>512</v>
      </c>
      <c r="H294" s="63">
        <v>12</v>
      </c>
      <c r="I294" s="63">
        <v>0</v>
      </c>
      <c r="J294" s="63">
        <v>0</v>
      </c>
      <c r="K294" s="63">
        <v>1</v>
      </c>
      <c r="L294" s="77">
        <v>1</v>
      </c>
      <c r="M294" s="63">
        <v>0</v>
      </c>
      <c r="N294" s="63">
        <v>0</v>
      </c>
      <c r="O294" s="65">
        <v>0</v>
      </c>
      <c r="P294" s="64">
        <v>5</v>
      </c>
      <c r="Q294" s="63">
        <v>1</v>
      </c>
      <c r="R294" s="63">
        <v>4</v>
      </c>
      <c r="S294" s="63">
        <v>1</v>
      </c>
      <c r="T294" s="63">
        <v>0</v>
      </c>
      <c r="U294" s="63">
        <v>0</v>
      </c>
      <c r="V294" s="63">
        <v>1</v>
      </c>
      <c r="W294" s="78">
        <v>12</v>
      </c>
      <c r="X294" s="74" t="s">
        <v>734</v>
      </c>
      <c r="Y294" s="64">
        <v>830</v>
      </c>
      <c r="Z294" s="103">
        <v>766</v>
      </c>
      <c r="AA294" s="78">
        <v>64</v>
      </c>
      <c r="AB294" s="64">
        <v>28</v>
      </c>
      <c r="AC294" s="103">
        <v>17</v>
      </c>
      <c r="AD294" s="78">
        <v>11</v>
      </c>
      <c r="AE294" s="64">
        <v>4</v>
      </c>
      <c r="AF294" s="103">
        <v>2</v>
      </c>
      <c r="AG294" s="78">
        <v>2</v>
      </c>
      <c r="AH294" s="64">
        <v>1</v>
      </c>
      <c r="AI294" s="103" t="s">
        <v>702</v>
      </c>
      <c r="AJ294" s="78" t="s">
        <v>702</v>
      </c>
      <c r="AK294" s="64">
        <v>0</v>
      </c>
      <c r="AL294" s="103" t="s">
        <v>702</v>
      </c>
      <c r="AM294" s="77" t="s">
        <v>702</v>
      </c>
    </row>
    <row r="295" spans="1:39" x14ac:dyDescent="0.25">
      <c r="A295" s="63" t="s">
        <v>593</v>
      </c>
      <c r="B295" s="102" t="s">
        <v>678</v>
      </c>
      <c r="C295" s="63" t="s">
        <v>592</v>
      </c>
      <c r="D295" s="64">
        <v>60</v>
      </c>
      <c r="E295" s="63">
        <v>83</v>
      </c>
      <c r="F295" s="63">
        <v>815</v>
      </c>
      <c r="G295" s="78">
        <v>958</v>
      </c>
      <c r="H295" s="63">
        <v>102</v>
      </c>
      <c r="I295" s="63">
        <v>1</v>
      </c>
      <c r="J295" s="63">
        <v>0</v>
      </c>
      <c r="K295" s="63">
        <v>3</v>
      </c>
      <c r="L295" s="77">
        <v>4</v>
      </c>
      <c r="M295" s="63">
        <v>0</v>
      </c>
      <c r="N295" s="63">
        <v>0</v>
      </c>
      <c r="O295" s="65">
        <v>0</v>
      </c>
      <c r="P295" s="64">
        <v>8</v>
      </c>
      <c r="Q295" s="63">
        <v>9</v>
      </c>
      <c r="R295" s="63">
        <v>8</v>
      </c>
      <c r="S295" s="63">
        <v>1</v>
      </c>
      <c r="T295" s="63">
        <v>0</v>
      </c>
      <c r="U295" s="63">
        <v>0</v>
      </c>
      <c r="V295" s="63">
        <v>3</v>
      </c>
      <c r="W295" s="78">
        <v>29</v>
      </c>
      <c r="X295" s="74" t="s">
        <v>735</v>
      </c>
      <c r="Y295" s="64">
        <v>890</v>
      </c>
      <c r="Z295" s="103">
        <v>743</v>
      </c>
      <c r="AA295" s="78">
        <v>147</v>
      </c>
      <c r="AB295" s="64">
        <v>39</v>
      </c>
      <c r="AC295" s="103">
        <v>43</v>
      </c>
      <c r="AD295" s="78">
        <v>-4</v>
      </c>
      <c r="AE295" s="64">
        <v>1</v>
      </c>
      <c r="AF295" s="103">
        <v>5</v>
      </c>
      <c r="AG295" s="78">
        <v>-4</v>
      </c>
      <c r="AH295" s="64">
        <v>0.7</v>
      </c>
      <c r="AI295" s="103" t="s">
        <v>702</v>
      </c>
      <c r="AJ295" s="78" t="s">
        <v>702</v>
      </c>
      <c r="AK295" s="64">
        <v>0</v>
      </c>
      <c r="AL295" s="103" t="s">
        <v>702</v>
      </c>
      <c r="AM295" s="77" t="s">
        <v>702</v>
      </c>
    </row>
    <row r="296" spans="1:39" x14ac:dyDescent="0.25">
      <c r="A296" s="63" t="s">
        <v>712</v>
      </c>
      <c r="B296" s="102" t="s">
        <v>678</v>
      </c>
      <c r="C296" s="63" t="s">
        <v>711</v>
      </c>
      <c r="D296" s="64">
        <v>99</v>
      </c>
      <c r="E296" s="63">
        <v>216</v>
      </c>
      <c r="F296" s="63">
        <v>3522</v>
      </c>
      <c r="G296" s="78">
        <v>3837</v>
      </c>
      <c r="H296" s="63">
        <v>100</v>
      </c>
      <c r="I296" s="63">
        <v>2</v>
      </c>
      <c r="J296" s="63">
        <v>5</v>
      </c>
      <c r="K296" s="63">
        <v>11</v>
      </c>
      <c r="L296" s="77">
        <v>18</v>
      </c>
      <c r="M296" s="63">
        <v>0</v>
      </c>
      <c r="N296" s="63">
        <v>0</v>
      </c>
      <c r="O296" s="65">
        <v>0</v>
      </c>
      <c r="P296" s="64">
        <v>14</v>
      </c>
      <c r="Q296" s="63">
        <v>12</v>
      </c>
      <c r="R296" s="63">
        <v>9</v>
      </c>
      <c r="S296" s="63">
        <v>0</v>
      </c>
      <c r="T296" s="63">
        <v>0</v>
      </c>
      <c r="U296" s="63">
        <v>0</v>
      </c>
      <c r="V296" s="63">
        <v>2</v>
      </c>
      <c r="W296" s="78">
        <v>37</v>
      </c>
      <c r="X296" s="74" t="s">
        <v>710</v>
      </c>
      <c r="Y296" s="64">
        <v>2977</v>
      </c>
      <c r="Z296" s="103">
        <v>2759</v>
      </c>
      <c r="AA296" s="78">
        <v>218</v>
      </c>
      <c r="AB296" s="64">
        <v>228</v>
      </c>
      <c r="AC296" s="103">
        <v>238</v>
      </c>
      <c r="AD296" s="78">
        <v>-10</v>
      </c>
      <c r="AE296" s="64">
        <v>8</v>
      </c>
      <c r="AF296" s="103">
        <v>12</v>
      </c>
      <c r="AG296" s="78">
        <v>-4</v>
      </c>
      <c r="AH296" s="64" t="s">
        <v>710</v>
      </c>
      <c r="AI296" s="103" t="s">
        <v>702</v>
      </c>
      <c r="AJ296" s="78" t="s">
        <v>702</v>
      </c>
      <c r="AK296" s="64" t="s">
        <v>710</v>
      </c>
      <c r="AL296" s="103" t="s">
        <v>702</v>
      </c>
      <c r="AM296" s="77" t="s">
        <v>702</v>
      </c>
    </row>
    <row r="297" spans="1:39" x14ac:dyDescent="0.25">
      <c r="A297" s="63" t="s">
        <v>439</v>
      </c>
      <c r="B297" s="102" t="s">
        <v>678</v>
      </c>
      <c r="C297" s="63" t="s">
        <v>438</v>
      </c>
      <c r="D297" s="64">
        <v>42</v>
      </c>
      <c r="E297" s="63">
        <v>214</v>
      </c>
      <c r="F297" s="63">
        <v>2946</v>
      </c>
      <c r="G297" s="78">
        <v>3202</v>
      </c>
      <c r="H297" s="63">
        <v>135</v>
      </c>
      <c r="I297" s="63">
        <v>2</v>
      </c>
      <c r="J297" s="63">
        <v>7</v>
      </c>
      <c r="K297" s="63">
        <v>8</v>
      </c>
      <c r="L297" s="77">
        <v>17</v>
      </c>
      <c r="M297" s="63">
        <v>1</v>
      </c>
      <c r="N297" s="63">
        <v>0</v>
      </c>
      <c r="O297" s="65">
        <v>0</v>
      </c>
      <c r="P297" s="64">
        <v>0</v>
      </c>
      <c r="Q297" s="63">
        <v>1</v>
      </c>
      <c r="R297" s="63">
        <v>7</v>
      </c>
      <c r="S297" s="63">
        <v>0</v>
      </c>
      <c r="T297" s="63">
        <v>0</v>
      </c>
      <c r="U297" s="63">
        <v>0</v>
      </c>
      <c r="V297" s="63">
        <v>0</v>
      </c>
      <c r="W297" s="78">
        <v>8</v>
      </c>
      <c r="X297" s="74" t="s">
        <v>735</v>
      </c>
      <c r="Y297" s="64">
        <v>1480</v>
      </c>
      <c r="Z297" s="103">
        <v>1290</v>
      </c>
      <c r="AA297" s="78">
        <v>190</v>
      </c>
      <c r="AB297" s="64">
        <v>199</v>
      </c>
      <c r="AC297" s="103">
        <v>193</v>
      </c>
      <c r="AD297" s="78">
        <v>6</v>
      </c>
      <c r="AE297" s="64">
        <v>3</v>
      </c>
      <c r="AF297" s="103">
        <v>7</v>
      </c>
      <c r="AG297" s="78">
        <v>-4</v>
      </c>
      <c r="AH297" s="64">
        <v>1.4</v>
      </c>
      <c r="AI297" s="103" t="s">
        <v>702</v>
      </c>
      <c r="AJ297" s="78" t="s">
        <v>702</v>
      </c>
      <c r="AK297" s="64">
        <v>0</v>
      </c>
      <c r="AL297" s="103" t="s">
        <v>702</v>
      </c>
      <c r="AM297" s="77" t="s">
        <v>702</v>
      </c>
    </row>
    <row r="298" spans="1:39" x14ac:dyDescent="0.25">
      <c r="A298" s="63" t="s">
        <v>223</v>
      </c>
      <c r="B298" s="102" t="s">
        <v>678</v>
      </c>
      <c r="C298" s="63" t="s">
        <v>222</v>
      </c>
      <c r="D298" s="64">
        <v>102</v>
      </c>
      <c r="E298" s="63">
        <v>169</v>
      </c>
      <c r="F298" s="63">
        <v>2639</v>
      </c>
      <c r="G298" s="78">
        <v>2910</v>
      </c>
      <c r="H298" s="63">
        <v>104</v>
      </c>
      <c r="I298" s="63">
        <v>0</v>
      </c>
      <c r="J298" s="63">
        <v>2</v>
      </c>
      <c r="K298" s="63">
        <v>2</v>
      </c>
      <c r="L298" s="77">
        <v>4</v>
      </c>
      <c r="M298" s="63">
        <v>0</v>
      </c>
      <c r="N298" s="63">
        <v>0</v>
      </c>
      <c r="O298" s="65">
        <v>0</v>
      </c>
      <c r="P298" s="64">
        <v>3</v>
      </c>
      <c r="Q298" s="63">
        <v>3</v>
      </c>
      <c r="R298" s="63">
        <v>7</v>
      </c>
      <c r="S298" s="63">
        <v>0</v>
      </c>
      <c r="T298" s="63">
        <v>0</v>
      </c>
      <c r="U298" s="63">
        <v>0</v>
      </c>
      <c r="V298" s="63">
        <v>3</v>
      </c>
      <c r="W298" s="78">
        <v>16</v>
      </c>
      <c r="X298" s="74" t="s">
        <v>734</v>
      </c>
      <c r="Y298" s="64">
        <v>1261</v>
      </c>
      <c r="Z298" s="103">
        <v>1284</v>
      </c>
      <c r="AA298" s="78">
        <v>-23</v>
      </c>
      <c r="AB298" s="64">
        <v>143</v>
      </c>
      <c r="AC298" s="103">
        <v>154</v>
      </c>
      <c r="AD298" s="78">
        <v>-11</v>
      </c>
      <c r="AE298" s="64" t="s">
        <v>707</v>
      </c>
      <c r="AF298" s="103" t="s">
        <v>707</v>
      </c>
      <c r="AG298" s="78" t="s">
        <v>707</v>
      </c>
      <c r="AH298" s="64">
        <v>2</v>
      </c>
      <c r="AI298" s="103" t="s">
        <v>702</v>
      </c>
      <c r="AJ298" s="78" t="s">
        <v>702</v>
      </c>
      <c r="AK298" s="64">
        <v>0</v>
      </c>
      <c r="AL298" s="103" t="s">
        <v>702</v>
      </c>
      <c r="AM298" s="77" t="s">
        <v>702</v>
      </c>
    </row>
    <row r="299" spans="1:39" x14ac:dyDescent="0.25">
      <c r="A299" s="63" t="s">
        <v>677</v>
      </c>
      <c r="B299" s="102" t="s">
        <v>678</v>
      </c>
      <c r="C299" s="63" t="s">
        <v>676</v>
      </c>
      <c r="D299" s="64">
        <v>208</v>
      </c>
      <c r="E299" s="63">
        <v>371</v>
      </c>
      <c r="F299" s="63">
        <v>3366</v>
      </c>
      <c r="G299" s="78">
        <v>3945</v>
      </c>
      <c r="H299" s="63">
        <v>3</v>
      </c>
      <c r="I299" s="63">
        <v>5</v>
      </c>
      <c r="J299" s="63">
        <v>3</v>
      </c>
      <c r="K299" s="63">
        <v>18</v>
      </c>
      <c r="L299" s="77">
        <v>26</v>
      </c>
      <c r="M299" s="63">
        <v>1</v>
      </c>
      <c r="N299" s="63">
        <v>0</v>
      </c>
      <c r="O299" s="65">
        <v>0</v>
      </c>
      <c r="P299" s="64">
        <v>11</v>
      </c>
      <c r="Q299" s="63">
        <v>9</v>
      </c>
      <c r="R299" s="63">
        <v>0</v>
      </c>
      <c r="S299" s="63">
        <v>0</v>
      </c>
      <c r="T299" s="63">
        <v>0</v>
      </c>
      <c r="U299" s="63">
        <v>0</v>
      </c>
      <c r="V299" s="63">
        <v>0</v>
      </c>
      <c r="W299" s="78">
        <v>20</v>
      </c>
      <c r="X299" s="74" t="s">
        <v>734</v>
      </c>
      <c r="Y299" s="64">
        <v>4604</v>
      </c>
      <c r="Z299" s="103">
        <v>5541</v>
      </c>
      <c r="AA299" s="78">
        <v>-937</v>
      </c>
      <c r="AB299" s="64">
        <v>1388</v>
      </c>
      <c r="AC299" s="103">
        <v>1685</v>
      </c>
      <c r="AD299" s="78">
        <v>-297</v>
      </c>
      <c r="AE299" s="64">
        <v>24</v>
      </c>
      <c r="AF299" s="103">
        <v>24</v>
      </c>
      <c r="AG299" s="78">
        <v>0</v>
      </c>
      <c r="AH299" s="64">
        <v>15</v>
      </c>
      <c r="AI299" s="103" t="s">
        <v>702</v>
      </c>
      <c r="AJ299" s="78" t="s">
        <v>702</v>
      </c>
      <c r="AK299" s="64">
        <v>0</v>
      </c>
      <c r="AL299" s="103" t="s">
        <v>702</v>
      </c>
      <c r="AM299" s="77" t="s">
        <v>702</v>
      </c>
    </row>
    <row r="300" spans="1:39" x14ac:dyDescent="0.25">
      <c r="A300" s="63" t="s">
        <v>244</v>
      </c>
      <c r="B300" s="102" t="s">
        <v>678</v>
      </c>
      <c r="C300" s="63" t="s">
        <v>243</v>
      </c>
      <c r="D300" s="64">
        <v>1</v>
      </c>
      <c r="E300" s="63">
        <v>31</v>
      </c>
      <c r="F300" s="63">
        <v>319</v>
      </c>
      <c r="G300" s="78">
        <v>351</v>
      </c>
      <c r="H300" s="63">
        <v>12</v>
      </c>
      <c r="I300" s="63">
        <v>0</v>
      </c>
      <c r="J300" s="63">
        <v>0</v>
      </c>
      <c r="K300" s="63">
        <v>1</v>
      </c>
      <c r="L300" s="77">
        <v>1</v>
      </c>
      <c r="M300" s="63">
        <v>0</v>
      </c>
      <c r="N300" s="63">
        <v>0</v>
      </c>
      <c r="O300" s="65">
        <v>0</v>
      </c>
      <c r="P300" s="64">
        <v>6</v>
      </c>
      <c r="Q300" s="63">
        <v>1</v>
      </c>
      <c r="R300" s="63">
        <v>0</v>
      </c>
      <c r="S300" s="63">
        <v>0</v>
      </c>
      <c r="T300" s="63">
        <v>0</v>
      </c>
      <c r="U300" s="63">
        <v>0</v>
      </c>
      <c r="V300" s="63">
        <v>2</v>
      </c>
      <c r="W300" s="78">
        <v>9</v>
      </c>
      <c r="X300" s="74" t="s">
        <v>735</v>
      </c>
      <c r="Y300" s="64">
        <v>1256</v>
      </c>
      <c r="Z300" s="103">
        <v>1016</v>
      </c>
      <c r="AA300" s="78">
        <v>240</v>
      </c>
      <c r="AB300" s="64">
        <v>17</v>
      </c>
      <c r="AC300" s="103">
        <v>19</v>
      </c>
      <c r="AD300" s="78">
        <v>-2</v>
      </c>
      <c r="AE300" s="64">
        <v>0</v>
      </c>
      <c r="AF300" s="103">
        <v>0</v>
      </c>
      <c r="AG300" s="78">
        <v>0</v>
      </c>
      <c r="AH300" s="64">
        <v>1.5</v>
      </c>
      <c r="AI300" s="103" t="s">
        <v>702</v>
      </c>
      <c r="AJ300" s="78" t="s">
        <v>702</v>
      </c>
      <c r="AK300" s="64">
        <v>0</v>
      </c>
      <c r="AL300" s="103" t="s">
        <v>702</v>
      </c>
      <c r="AM300" s="77" t="s">
        <v>702</v>
      </c>
    </row>
    <row r="301" spans="1:39" x14ac:dyDescent="0.25">
      <c r="A301" s="63" t="s">
        <v>167</v>
      </c>
      <c r="B301" s="102" t="s">
        <v>678</v>
      </c>
      <c r="C301" s="63" t="s">
        <v>166</v>
      </c>
      <c r="D301" s="64">
        <v>281</v>
      </c>
      <c r="E301" s="63">
        <v>700</v>
      </c>
      <c r="F301" s="63">
        <v>11318</v>
      </c>
      <c r="G301" s="78">
        <v>12299</v>
      </c>
      <c r="H301" s="63">
        <v>1291</v>
      </c>
      <c r="I301" s="63">
        <v>5</v>
      </c>
      <c r="J301" s="63">
        <v>11</v>
      </c>
      <c r="K301" s="63">
        <v>24</v>
      </c>
      <c r="L301" s="77">
        <v>40</v>
      </c>
      <c r="M301" s="63">
        <v>1</v>
      </c>
      <c r="N301" s="63">
        <v>1</v>
      </c>
      <c r="O301" s="65">
        <v>0</v>
      </c>
      <c r="P301" s="64">
        <v>14</v>
      </c>
      <c r="Q301" s="63">
        <v>8</v>
      </c>
      <c r="R301" s="63">
        <v>144</v>
      </c>
      <c r="S301" s="63">
        <v>1</v>
      </c>
      <c r="T301" s="63">
        <v>0</v>
      </c>
      <c r="U301" s="63">
        <v>0</v>
      </c>
      <c r="V301" s="63">
        <v>0</v>
      </c>
      <c r="W301" s="78">
        <v>167</v>
      </c>
      <c r="X301" s="74" t="s">
        <v>735</v>
      </c>
      <c r="Y301" s="64">
        <v>4680</v>
      </c>
      <c r="Z301" s="103">
        <v>4505</v>
      </c>
      <c r="AA301" s="78">
        <v>175</v>
      </c>
      <c r="AB301" s="64">
        <v>610</v>
      </c>
      <c r="AC301" s="103">
        <v>627</v>
      </c>
      <c r="AD301" s="78">
        <v>-17</v>
      </c>
      <c r="AE301" s="64">
        <v>24</v>
      </c>
      <c r="AF301" s="103">
        <v>19</v>
      </c>
      <c r="AG301" s="78">
        <v>5</v>
      </c>
      <c r="AH301" s="64">
        <v>7.6</v>
      </c>
      <c r="AI301" s="103" t="s">
        <v>702</v>
      </c>
      <c r="AJ301" s="78" t="s">
        <v>702</v>
      </c>
      <c r="AK301" s="64">
        <v>8</v>
      </c>
      <c r="AL301" s="103" t="s">
        <v>702</v>
      </c>
      <c r="AM301" s="77" t="s">
        <v>702</v>
      </c>
    </row>
    <row r="302" spans="1:39" x14ac:dyDescent="0.25">
      <c r="A302" s="63" t="s">
        <v>505</v>
      </c>
      <c r="B302" s="102" t="s">
        <v>678</v>
      </c>
      <c r="C302" s="63" t="s">
        <v>504</v>
      </c>
      <c r="D302" s="64">
        <v>67</v>
      </c>
      <c r="E302" s="63">
        <v>126</v>
      </c>
      <c r="F302" s="63">
        <v>2074</v>
      </c>
      <c r="G302" s="78">
        <v>2267</v>
      </c>
      <c r="H302" s="63">
        <v>108</v>
      </c>
      <c r="I302" s="63">
        <v>0</v>
      </c>
      <c r="J302" s="63">
        <v>5</v>
      </c>
      <c r="K302" s="63">
        <v>6</v>
      </c>
      <c r="L302" s="77">
        <v>11</v>
      </c>
      <c r="M302" s="63">
        <v>0</v>
      </c>
      <c r="N302" s="63">
        <v>1</v>
      </c>
      <c r="O302" s="65">
        <v>0</v>
      </c>
      <c r="P302" s="64">
        <v>1</v>
      </c>
      <c r="Q302" s="63">
        <v>1</v>
      </c>
      <c r="R302" s="63">
        <v>4</v>
      </c>
      <c r="S302" s="63">
        <v>0</v>
      </c>
      <c r="T302" s="63">
        <v>0</v>
      </c>
      <c r="U302" s="63">
        <v>0</v>
      </c>
      <c r="V302" s="63">
        <v>8</v>
      </c>
      <c r="W302" s="78">
        <v>14</v>
      </c>
      <c r="X302" s="74" t="s">
        <v>735</v>
      </c>
      <c r="Y302" s="64">
        <v>1350</v>
      </c>
      <c r="Z302" s="103">
        <v>1164</v>
      </c>
      <c r="AA302" s="78">
        <v>186</v>
      </c>
      <c r="AB302" s="64">
        <v>90</v>
      </c>
      <c r="AC302" s="103">
        <v>77</v>
      </c>
      <c r="AD302" s="78">
        <v>13</v>
      </c>
      <c r="AE302" s="64">
        <v>4</v>
      </c>
      <c r="AF302" s="103">
        <v>5</v>
      </c>
      <c r="AG302" s="78">
        <v>-1</v>
      </c>
      <c r="AH302" s="64">
        <v>3.5</v>
      </c>
      <c r="AI302" s="103" t="s">
        <v>702</v>
      </c>
      <c r="AJ302" s="78" t="s">
        <v>702</v>
      </c>
      <c r="AK302" s="64">
        <v>1</v>
      </c>
      <c r="AL302" s="103" t="s">
        <v>702</v>
      </c>
      <c r="AM302" s="77" t="s">
        <v>702</v>
      </c>
    </row>
    <row r="303" spans="1:39" x14ac:dyDescent="0.25">
      <c r="A303" s="63" t="s">
        <v>141</v>
      </c>
      <c r="B303" s="102" t="s">
        <v>678</v>
      </c>
      <c r="C303" s="63" t="s">
        <v>140</v>
      </c>
      <c r="D303" s="64">
        <v>24</v>
      </c>
      <c r="E303" s="63">
        <v>72</v>
      </c>
      <c r="F303" s="63">
        <v>862</v>
      </c>
      <c r="G303" s="78">
        <v>958</v>
      </c>
      <c r="H303" s="63">
        <v>17</v>
      </c>
      <c r="I303" s="63">
        <v>5</v>
      </c>
      <c r="J303" s="63">
        <v>0</v>
      </c>
      <c r="K303" s="63">
        <v>4</v>
      </c>
      <c r="L303" s="77">
        <v>9</v>
      </c>
      <c r="M303" s="63">
        <v>0</v>
      </c>
      <c r="N303" s="63">
        <v>0</v>
      </c>
      <c r="O303" s="65">
        <v>0</v>
      </c>
      <c r="P303" s="64">
        <v>3</v>
      </c>
      <c r="Q303" s="63">
        <v>0</v>
      </c>
      <c r="R303" s="63">
        <v>0</v>
      </c>
      <c r="S303" s="63">
        <v>0</v>
      </c>
      <c r="T303" s="63">
        <v>0</v>
      </c>
      <c r="U303" s="63">
        <v>0</v>
      </c>
      <c r="V303" s="63">
        <v>1</v>
      </c>
      <c r="W303" s="78">
        <v>4</v>
      </c>
      <c r="X303" s="74" t="s">
        <v>734</v>
      </c>
      <c r="Y303" s="64">
        <v>1819</v>
      </c>
      <c r="Z303" s="103">
        <v>1650</v>
      </c>
      <c r="AA303" s="78">
        <v>169</v>
      </c>
      <c r="AB303" s="64">
        <v>110</v>
      </c>
      <c r="AC303" s="103">
        <v>98</v>
      </c>
      <c r="AD303" s="78">
        <v>12</v>
      </c>
      <c r="AE303" s="64">
        <v>11</v>
      </c>
      <c r="AF303" s="103">
        <v>8</v>
      </c>
      <c r="AG303" s="78">
        <v>3</v>
      </c>
      <c r="AH303" s="64">
        <v>3</v>
      </c>
      <c r="AI303" s="103" t="s">
        <v>702</v>
      </c>
      <c r="AJ303" s="78" t="s">
        <v>702</v>
      </c>
      <c r="AK303" s="64">
        <v>0</v>
      </c>
      <c r="AL303" s="103" t="s">
        <v>702</v>
      </c>
      <c r="AM303" s="77" t="s">
        <v>702</v>
      </c>
    </row>
    <row r="304" spans="1:39" x14ac:dyDescent="0.25">
      <c r="A304" s="63" t="s">
        <v>254</v>
      </c>
      <c r="B304" s="102" t="s">
        <v>678</v>
      </c>
      <c r="C304" s="63" t="s">
        <v>253</v>
      </c>
      <c r="D304" s="64">
        <v>9</v>
      </c>
      <c r="E304" s="63">
        <v>31</v>
      </c>
      <c r="F304" s="63">
        <v>687</v>
      </c>
      <c r="G304" s="78">
        <v>727</v>
      </c>
      <c r="H304" s="63">
        <v>9</v>
      </c>
      <c r="I304" s="63">
        <v>1</v>
      </c>
      <c r="J304" s="63">
        <v>2</v>
      </c>
      <c r="K304" s="63">
        <v>1</v>
      </c>
      <c r="L304" s="77">
        <v>4</v>
      </c>
      <c r="M304" s="63">
        <v>0</v>
      </c>
      <c r="N304" s="63">
        <v>0</v>
      </c>
      <c r="O304" s="65">
        <v>0</v>
      </c>
      <c r="P304" s="64">
        <v>2</v>
      </c>
      <c r="Q304" s="63">
        <v>6</v>
      </c>
      <c r="R304" s="63">
        <v>1</v>
      </c>
      <c r="S304" s="63">
        <v>2</v>
      </c>
      <c r="T304" s="63">
        <v>0</v>
      </c>
      <c r="U304" s="63">
        <v>0</v>
      </c>
      <c r="V304" s="63">
        <v>2</v>
      </c>
      <c r="W304" s="78">
        <v>13</v>
      </c>
      <c r="X304" s="74" t="s">
        <v>735</v>
      </c>
      <c r="Y304" s="64">
        <v>1259</v>
      </c>
      <c r="Z304" s="103">
        <v>1163</v>
      </c>
      <c r="AA304" s="78">
        <v>96</v>
      </c>
      <c r="AB304" s="64">
        <v>34</v>
      </c>
      <c r="AC304" s="103">
        <v>57</v>
      </c>
      <c r="AD304" s="78">
        <v>-23</v>
      </c>
      <c r="AE304" s="64">
        <v>1</v>
      </c>
      <c r="AF304" s="103">
        <v>2</v>
      </c>
      <c r="AG304" s="78">
        <v>-1</v>
      </c>
      <c r="AH304" s="64">
        <v>0.625</v>
      </c>
      <c r="AI304" s="103" t="s">
        <v>702</v>
      </c>
      <c r="AJ304" s="78" t="s">
        <v>702</v>
      </c>
      <c r="AK304" s="64">
        <v>0</v>
      </c>
      <c r="AL304" s="103" t="s">
        <v>702</v>
      </c>
      <c r="AM304" s="77" t="s">
        <v>702</v>
      </c>
    </row>
    <row r="305" spans="1:39" x14ac:dyDescent="0.25">
      <c r="A305" s="63" t="s">
        <v>489</v>
      </c>
      <c r="B305" s="102" t="s">
        <v>678</v>
      </c>
      <c r="C305" s="63" t="s">
        <v>488</v>
      </c>
      <c r="D305" s="64">
        <v>5</v>
      </c>
      <c r="E305" s="63">
        <v>10</v>
      </c>
      <c r="F305" s="63">
        <v>175</v>
      </c>
      <c r="G305" s="78">
        <v>190</v>
      </c>
      <c r="H305" s="63">
        <v>5</v>
      </c>
      <c r="I305" s="63">
        <v>1</v>
      </c>
      <c r="J305" s="63">
        <v>1</v>
      </c>
      <c r="K305" s="63">
        <v>1</v>
      </c>
      <c r="L305" s="77">
        <v>3</v>
      </c>
      <c r="M305" s="63">
        <v>0</v>
      </c>
      <c r="N305" s="63">
        <v>0</v>
      </c>
      <c r="O305" s="65">
        <v>0</v>
      </c>
      <c r="P305" s="64">
        <v>0</v>
      </c>
      <c r="Q305" s="63">
        <v>0</v>
      </c>
      <c r="R305" s="63">
        <v>0</v>
      </c>
      <c r="S305" s="63">
        <v>1</v>
      </c>
      <c r="T305" s="63">
        <v>0</v>
      </c>
      <c r="U305" s="63">
        <v>0</v>
      </c>
      <c r="V305" s="63">
        <v>1</v>
      </c>
      <c r="W305" s="78">
        <v>2</v>
      </c>
      <c r="X305" s="74" t="s">
        <v>734</v>
      </c>
      <c r="Y305" s="64">
        <v>926</v>
      </c>
      <c r="Z305" s="103">
        <v>965</v>
      </c>
      <c r="AA305" s="78">
        <v>-39</v>
      </c>
      <c r="AB305" s="64">
        <v>16</v>
      </c>
      <c r="AC305" s="103">
        <v>11</v>
      </c>
      <c r="AD305" s="78">
        <v>5</v>
      </c>
      <c r="AE305" s="64">
        <v>6</v>
      </c>
      <c r="AF305" s="103">
        <v>1</v>
      </c>
      <c r="AG305" s="78">
        <v>5</v>
      </c>
      <c r="AH305" s="64">
        <v>0.1</v>
      </c>
      <c r="AI305" s="103" t="s">
        <v>702</v>
      </c>
      <c r="AJ305" s="78" t="s">
        <v>702</v>
      </c>
      <c r="AK305" s="64">
        <v>0</v>
      </c>
      <c r="AL305" s="103" t="s">
        <v>702</v>
      </c>
      <c r="AM305" s="77" t="s">
        <v>702</v>
      </c>
    </row>
    <row r="306" spans="1:39" x14ac:dyDescent="0.25">
      <c r="A306" s="63" t="s">
        <v>143</v>
      </c>
      <c r="B306" s="102" t="s">
        <v>678</v>
      </c>
      <c r="C306" s="63" t="s">
        <v>142</v>
      </c>
      <c r="D306" s="64">
        <v>9</v>
      </c>
      <c r="E306" s="63">
        <v>40</v>
      </c>
      <c r="F306" s="63">
        <v>601</v>
      </c>
      <c r="G306" s="78">
        <v>650</v>
      </c>
      <c r="H306" s="63">
        <v>18</v>
      </c>
      <c r="I306" s="63">
        <v>0</v>
      </c>
      <c r="J306" s="63">
        <v>3</v>
      </c>
      <c r="K306" s="63">
        <v>2</v>
      </c>
      <c r="L306" s="77">
        <v>5</v>
      </c>
      <c r="M306" s="63">
        <v>0</v>
      </c>
      <c r="N306" s="63">
        <v>0</v>
      </c>
      <c r="O306" s="65">
        <v>0</v>
      </c>
      <c r="P306" s="64">
        <v>0</v>
      </c>
      <c r="Q306" s="63">
        <v>0</v>
      </c>
      <c r="R306" s="63">
        <v>0</v>
      </c>
      <c r="S306" s="63">
        <v>1</v>
      </c>
      <c r="T306" s="63">
        <v>0</v>
      </c>
      <c r="U306" s="63">
        <v>0</v>
      </c>
      <c r="V306" s="63">
        <v>0</v>
      </c>
      <c r="W306" s="78">
        <v>1</v>
      </c>
      <c r="X306" s="74" t="s">
        <v>735</v>
      </c>
      <c r="Y306" s="64">
        <v>1643</v>
      </c>
      <c r="Z306" s="103">
        <v>1475</v>
      </c>
      <c r="AA306" s="78">
        <v>168</v>
      </c>
      <c r="AB306" s="64">
        <v>44</v>
      </c>
      <c r="AC306" s="103">
        <v>40</v>
      </c>
      <c r="AD306" s="78">
        <v>4</v>
      </c>
      <c r="AE306" s="64">
        <v>3</v>
      </c>
      <c r="AF306" s="103">
        <v>2</v>
      </c>
      <c r="AG306" s="78">
        <v>1</v>
      </c>
      <c r="AH306" s="64">
        <v>1</v>
      </c>
      <c r="AI306" s="103" t="s">
        <v>702</v>
      </c>
      <c r="AJ306" s="78" t="s">
        <v>702</v>
      </c>
      <c r="AK306" s="64">
        <v>0</v>
      </c>
      <c r="AL306" s="103" t="s">
        <v>702</v>
      </c>
      <c r="AM306" s="77" t="s">
        <v>702</v>
      </c>
    </row>
    <row r="307" spans="1:39" x14ac:dyDescent="0.25">
      <c r="A307" s="63" t="s">
        <v>286</v>
      </c>
      <c r="B307" s="102" t="s">
        <v>678</v>
      </c>
      <c r="C307" s="63" t="s">
        <v>285</v>
      </c>
      <c r="D307" s="64">
        <v>2</v>
      </c>
      <c r="E307" s="63">
        <v>23</v>
      </c>
      <c r="F307" s="63">
        <v>351</v>
      </c>
      <c r="G307" s="78">
        <v>376</v>
      </c>
      <c r="H307" s="63">
        <v>4</v>
      </c>
      <c r="I307" s="63">
        <v>0</v>
      </c>
      <c r="J307" s="63">
        <v>1</v>
      </c>
      <c r="K307" s="63">
        <v>1</v>
      </c>
      <c r="L307" s="77">
        <v>2</v>
      </c>
      <c r="M307" s="63">
        <v>0</v>
      </c>
      <c r="N307" s="63">
        <v>0</v>
      </c>
      <c r="O307" s="65">
        <v>0</v>
      </c>
      <c r="P307" s="64">
        <v>2</v>
      </c>
      <c r="Q307" s="63">
        <v>4</v>
      </c>
      <c r="R307" s="63">
        <v>0</v>
      </c>
      <c r="S307" s="63">
        <v>0</v>
      </c>
      <c r="T307" s="63">
        <v>0</v>
      </c>
      <c r="U307" s="63">
        <v>0</v>
      </c>
      <c r="V307" s="63">
        <v>9</v>
      </c>
      <c r="W307" s="78">
        <v>15</v>
      </c>
      <c r="X307" s="74" t="s">
        <v>735</v>
      </c>
      <c r="Y307" s="64">
        <v>998</v>
      </c>
      <c r="Z307" s="103">
        <v>845</v>
      </c>
      <c r="AA307" s="78">
        <v>153</v>
      </c>
      <c r="AB307" s="64">
        <v>20</v>
      </c>
      <c r="AC307" s="103">
        <v>25</v>
      </c>
      <c r="AD307" s="78">
        <v>-5</v>
      </c>
      <c r="AE307" s="64">
        <v>0</v>
      </c>
      <c r="AF307" s="103">
        <v>0</v>
      </c>
      <c r="AG307" s="78">
        <v>0</v>
      </c>
      <c r="AH307" s="64">
        <v>1</v>
      </c>
      <c r="AI307" s="103" t="s">
        <v>702</v>
      </c>
      <c r="AJ307" s="78" t="s">
        <v>702</v>
      </c>
      <c r="AK307" s="64">
        <v>0.8</v>
      </c>
      <c r="AL307" s="103" t="s">
        <v>702</v>
      </c>
      <c r="AM307" s="77" t="s">
        <v>702</v>
      </c>
    </row>
    <row r="308" spans="1:39" x14ac:dyDescent="0.25">
      <c r="A308" s="63" t="s">
        <v>207</v>
      </c>
      <c r="B308" s="102" t="s">
        <v>678</v>
      </c>
      <c r="C308" s="63" t="s">
        <v>206</v>
      </c>
      <c r="D308" s="64">
        <v>15</v>
      </c>
      <c r="E308" s="63">
        <v>41</v>
      </c>
      <c r="F308" s="63">
        <v>662</v>
      </c>
      <c r="G308" s="78">
        <v>718</v>
      </c>
      <c r="H308" s="63">
        <v>18</v>
      </c>
      <c r="I308" s="63">
        <v>0</v>
      </c>
      <c r="J308" s="63">
        <v>0</v>
      </c>
      <c r="K308" s="63">
        <v>1</v>
      </c>
      <c r="L308" s="77">
        <v>1</v>
      </c>
      <c r="M308" s="63">
        <v>0</v>
      </c>
      <c r="N308" s="63">
        <v>1</v>
      </c>
      <c r="O308" s="65">
        <v>0</v>
      </c>
      <c r="P308" s="64">
        <v>1</v>
      </c>
      <c r="Q308" s="63">
        <v>1</v>
      </c>
      <c r="R308" s="63">
        <v>1</v>
      </c>
      <c r="S308" s="63">
        <v>0</v>
      </c>
      <c r="T308" s="63">
        <v>0</v>
      </c>
      <c r="U308" s="63">
        <v>0</v>
      </c>
      <c r="V308" s="63">
        <v>1</v>
      </c>
      <c r="W308" s="78">
        <v>4</v>
      </c>
      <c r="X308" s="74" t="s">
        <v>735</v>
      </c>
      <c r="Y308" s="64">
        <v>476</v>
      </c>
      <c r="Z308" s="103">
        <v>539</v>
      </c>
      <c r="AA308" s="78">
        <v>-63</v>
      </c>
      <c r="AB308" s="64">
        <v>39</v>
      </c>
      <c r="AC308" s="103">
        <v>67</v>
      </c>
      <c r="AD308" s="78">
        <v>-28</v>
      </c>
      <c r="AE308" s="64">
        <v>1</v>
      </c>
      <c r="AF308" s="103">
        <v>0</v>
      </c>
      <c r="AG308" s="78">
        <v>1</v>
      </c>
      <c r="AH308" s="64">
        <v>2</v>
      </c>
      <c r="AI308" s="103" t="s">
        <v>702</v>
      </c>
      <c r="AJ308" s="78" t="s">
        <v>702</v>
      </c>
      <c r="AK308" s="64">
        <v>1.6</v>
      </c>
      <c r="AL308" s="103" t="s">
        <v>702</v>
      </c>
      <c r="AM308" s="77" t="s">
        <v>702</v>
      </c>
    </row>
    <row r="309" spans="1:39" x14ac:dyDescent="0.25">
      <c r="A309" s="63" t="s">
        <v>199</v>
      </c>
      <c r="B309" s="102" t="s">
        <v>678</v>
      </c>
      <c r="C309" s="63" t="s">
        <v>198</v>
      </c>
      <c r="D309" s="64">
        <v>3</v>
      </c>
      <c r="E309" s="63">
        <v>11</v>
      </c>
      <c r="F309" s="63">
        <v>205</v>
      </c>
      <c r="G309" s="78">
        <v>219</v>
      </c>
      <c r="H309" s="63">
        <v>2</v>
      </c>
      <c r="I309" s="63">
        <v>0</v>
      </c>
      <c r="J309" s="63">
        <v>1</v>
      </c>
      <c r="K309" s="63">
        <v>0</v>
      </c>
      <c r="L309" s="77">
        <v>1</v>
      </c>
      <c r="M309" s="63">
        <v>0</v>
      </c>
      <c r="N309" s="63">
        <v>0</v>
      </c>
      <c r="O309" s="65">
        <v>0</v>
      </c>
      <c r="P309" s="64">
        <v>0</v>
      </c>
      <c r="Q309" s="63">
        <v>1</v>
      </c>
      <c r="R309" s="63">
        <v>0</v>
      </c>
      <c r="S309" s="63">
        <v>0</v>
      </c>
      <c r="T309" s="63">
        <v>0</v>
      </c>
      <c r="U309" s="63">
        <v>0</v>
      </c>
      <c r="V309" s="63">
        <v>0</v>
      </c>
      <c r="W309" s="78">
        <v>1</v>
      </c>
      <c r="X309" s="74" t="s">
        <v>734</v>
      </c>
      <c r="Y309" s="64">
        <v>827</v>
      </c>
      <c r="Z309" s="103">
        <v>721</v>
      </c>
      <c r="AA309" s="78">
        <v>106</v>
      </c>
      <c r="AB309" s="64">
        <v>23</v>
      </c>
      <c r="AC309" s="103">
        <v>31</v>
      </c>
      <c r="AD309" s="78">
        <v>-8</v>
      </c>
      <c r="AE309" s="64">
        <v>0</v>
      </c>
      <c r="AF309" s="103">
        <v>1</v>
      </c>
      <c r="AG309" s="78">
        <v>-1</v>
      </c>
      <c r="AH309" s="64" t="s">
        <v>718</v>
      </c>
      <c r="AI309" s="103" t="s">
        <v>702</v>
      </c>
      <c r="AJ309" s="78" t="s">
        <v>702</v>
      </c>
      <c r="AK309" s="64">
        <v>0</v>
      </c>
      <c r="AL309" s="103" t="s">
        <v>702</v>
      </c>
      <c r="AM309" s="77" t="s">
        <v>702</v>
      </c>
    </row>
    <row r="310" spans="1:39" x14ac:dyDescent="0.25">
      <c r="A310" s="63" t="s">
        <v>209</v>
      </c>
      <c r="B310" s="102" t="s">
        <v>678</v>
      </c>
      <c r="C310" s="63" t="s">
        <v>208</v>
      </c>
      <c r="D310" s="64">
        <v>46</v>
      </c>
      <c r="E310" s="63">
        <v>136</v>
      </c>
      <c r="F310" s="63">
        <v>2282</v>
      </c>
      <c r="G310" s="78">
        <v>2464</v>
      </c>
      <c r="H310" s="63">
        <v>72</v>
      </c>
      <c r="I310" s="63">
        <v>0</v>
      </c>
      <c r="J310" s="63">
        <v>3</v>
      </c>
      <c r="K310" s="63">
        <v>4</v>
      </c>
      <c r="L310" s="77">
        <v>7</v>
      </c>
      <c r="M310" s="63">
        <v>0</v>
      </c>
      <c r="N310" s="63">
        <v>2</v>
      </c>
      <c r="O310" s="65">
        <v>0</v>
      </c>
      <c r="P310" s="64">
        <v>5</v>
      </c>
      <c r="Q310" s="63">
        <v>5</v>
      </c>
      <c r="R310" s="63">
        <v>6</v>
      </c>
      <c r="S310" s="63">
        <v>1</v>
      </c>
      <c r="T310" s="63">
        <v>0</v>
      </c>
      <c r="U310" s="63">
        <v>0</v>
      </c>
      <c r="V310" s="63">
        <v>0</v>
      </c>
      <c r="W310" s="78">
        <v>17</v>
      </c>
      <c r="X310" s="74" t="s">
        <v>735</v>
      </c>
      <c r="Y310" s="64">
        <v>1321</v>
      </c>
      <c r="Z310" s="103">
        <v>1232</v>
      </c>
      <c r="AA310" s="78">
        <v>89</v>
      </c>
      <c r="AB310" s="64">
        <v>169</v>
      </c>
      <c r="AC310" s="103">
        <v>160</v>
      </c>
      <c r="AD310" s="78">
        <v>9</v>
      </c>
      <c r="AE310" s="64">
        <v>5</v>
      </c>
      <c r="AF310" s="103">
        <v>8</v>
      </c>
      <c r="AG310" s="78">
        <v>-3</v>
      </c>
      <c r="AH310" s="64" t="s">
        <v>703</v>
      </c>
      <c r="AI310" s="103" t="s">
        <v>702</v>
      </c>
      <c r="AJ310" s="78" t="s">
        <v>702</v>
      </c>
      <c r="AK310" s="64">
        <v>0</v>
      </c>
      <c r="AL310" s="103" t="s">
        <v>702</v>
      </c>
      <c r="AM310" s="77" t="s">
        <v>702</v>
      </c>
    </row>
    <row r="311" spans="1:39" x14ac:dyDescent="0.25">
      <c r="A311" s="63" t="s">
        <v>565</v>
      </c>
      <c r="B311" s="102" t="s">
        <v>678</v>
      </c>
      <c r="C311" s="63" t="s">
        <v>564</v>
      </c>
      <c r="D311" s="64">
        <v>2</v>
      </c>
      <c r="E311" s="63">
        <v>7</v>
      </c>
      <c r="F311" s="63">
        <v>294</v>
      </c>
      <c r="G311" s="78">
        <v>303</v>
      </c>
      <c r="H311" s="63">
        <v>8</v>
      </c>
      <c r="I311" s="63">
        <v>0</v>
      </c>
      <c r="J311" s="63">
        <v>0</v>
      </c>
      <c r="K311" s="63">
        <v>2</v>
      </c>
      <c r="L311" s="77">
        <v>2</v>
      </c>
      <c r="M311" s="63">
        <v>0</v>
      </c>
      <c r="N311" s="63">
        <v>0</v>
      </c>
      <c r="O311" s="65">
        <v>0</v>
      </c>
      <c r="P311" s="64">
        <v>0</v>
      </c>
      <c r="Q311" s="63">
        <v>2</v>
      </c>
      <c r="R311" s="63">
        <v>1</v>
      </c>
      <c r="S311" s="63">
        <v>0</v>
      </c>
      <c r="T311" s="63">
        <v>0</v>
      </c>
      <c r="U311" s="63">
        <v>0</v>
      </c>
      <c r="V311" s="63">
        <v>1</v>
      </c>
      <c r="W311" s="78">
        <v>4</v>
      </c>
      <c r="X311" s="74" t="s">
        <v>735</v>
      </c>
      <c r="Y311" s="64">
        <v>726</v>
      </c>
      <c r="Z311" s="103">
        <v>628</v>
      </c>
      <c r="AA311" s="78">
        <v>98</v>
      </c>
      <c r="AB311" s="64">
        <v>8</v>
      </c>
      <c r="AC311" s="103">
        <v>10</v>
      </c>
      <c r="AD311" s="78">
        <v>-2</v>
      </c>
      <c r="AE311" s="64">
        <v>0</v>
      </c>
      <c r="AF311" s="103">
        <v>0</v>
      </c>
      <c r="AG311" s="78">
        <v>0</v>
      </c>
      <c r="AH311" s="64">
        <v>0.8</v>
      </c>
      <c r="AI311" s="103" t="s">
        <v>702</v>
      </c>
      <c r="AJ311" s="78" t="s">
        <v>702</v>
      </c>
      <c r="AK311" s="64">
        <v>0</v>
      </c>
      <c r="AL311" s="103" t="s">
        <v>702</v>
      </c>
      <c r="AM311" s="77" t="s">
        <v>702</v>
      </c>
    </row>
    <row r="312" spans="1:39" x14ac:dyDescent="0.25">
      <c r="A312" s="63" t="s">
        <v>211</v>
      </c>
      <c r="B312" s="102" t="s">
        <v>678</v>
      </c>
      <c r="C312" s="63" t="s">
        <v>210</v>
      </c>
      <c r="D312" s="64">
        <v>6</v>
      </c>
      <c r="E312" s="63">
        <v>26</v>
      </c>
      <c r="F312" s="63">
        <v>664</v>
      </c>
      <c r="G312" s="78">
        <v>696</v>
      </c>
      <c r="H312" s="63">
        <v>9</v>
      </c>
      <c r="I312" s="63">
        <v>0</v>
      </c>
      <c r="J312" s="63">
        <v>0</v>
      </c>
      <c r="K312" s="63">
        <v>1</v>
      </c>
      <c r="L312" s="77">
        <v>1</v>
      </c>
      <c r="M312" s="63">
        <v>0</v>
      </c>
      <c r="N312" s="63">
        <v>0</v>
      </c>
      <c r="O312" s="65">
        <v>0</v>
      </c>
      <c r="P312" s="64">
        <v>4</v>
      </c>
      <c r="Q312" s="63">
        <v>1</v>
      </c>
      <c r="R312" s="63">
        <v>0</v>
      </c>
      <c r="S312" s="63">
        <v>0</v>
      </c>
      <c r="T312" s="63">
        <v>0</v>
      </c>
      <c r="U312" s="63">
        <v>0</v>
      </c>
      <c r="V312" s="63">
        <v>3</v>
      </c>
      <c r="W312" s="78">
        <v>8</v>
      </c>
      <c r="X312" s="74" t="s">
        <v>734</v>
      </c>
      <c r="Y312" s="64">
        <v>630</v>
      </c>
      <c r="Z312" s="103">
        <v>591</v>
      </c>
      <c r="AA312" s="78">
        <v>39</v>
      </c>
      <c r="AB312" s="64">
        <v>63</v>
      </c>
      <c r="AC312" s="103">
        <v>37</v>
      </c>
      <c r="AD312" s="78">
        <v>26</v>
      </c>
      <c r="AE312" s="64">
        <v>0</v>
      </c>
      <c r="AF312" s="103">
        <v>0</v>
      </c>
      <c r="AG312" s="78">
        <v>0</v>
      </c>
      <c r="AH312" s="64">
        <v>1</v>
      </c>
      <c r="AI312" s="103" t="s">
        <v>702</v>
      </c>
      <c r="AJ312" s="78" t="s">
        <v>702</v>
      </c>
      <c r="AK312" s="64">
        <v>0</v>
      </c>
      <c r="AL312" s="103" t="s">
        <v>702</v>
      </c>
      <c r="AM312" s="77" t="s">
        <v>702</v>
      </c>
    </row>
    <row r="313" spans="1:39" x14ac:dyDescent="0.25">
      <c r="A313" s="63" t="s">
        <v>93</v>
      </c>
      <c r="B313" s="102" t="s">
        <v>678</v>
      </c>
      <c r="C313" s="63" t="s">
        <v>92</v>
      </c>
      <c r="D313" s="64">
        <v>71</v>
      </c>
      <c r="E313" s="63">
        <v>172</v>
      </c>
      <c r="F313" s="63">
        <v>1368</v>
      </c>
      <c r="G313" s="78">
        <v>1611</v>
      </c>
      <c r="H313" s="63">
        <v>21</v>
      </c>
      <c r="I313" s="63">
        <v>0</v>
      </c>
      <c r="J313" s="63">
        <v>2</v>
      </c>
      <c r="K313" s="63">
        <v>3</v>
      </c>
      <c r="L313" s="77">
        <v>5</v>
      </c>
      <c r="M313" s="63">
        <v>0</v>
      </c>
      <c r="N313" s="63">
        <v>0</v>
      </c>
      <c r="O313" s="65">
        <v>0</v>
      </c>
      <c r="P313" s="64">
        <v>1</v>
      </c>
      <c r="Q313" s="63">
        <v>1</v>
      </c>
      <c r="R313" s="63">
        <v>0</v>
      </c>
      <c r="S313" s="63">
        <v>0</v>
      </c>
      <c r="T313" s="63">
        <v>0</v>
      </c>
      <c r="U313" s="63">
        <v>0</v>
      </c>
      <c r="V313" s="63">
        <v>0</v>
      </c>
      <c r="W313" s="78">
        <v>2</v>
      </c>
      <c r="X313" s="74" t="s">
        <v>735</v>
      </c>
      <c r="Y313" s="64">
        <v>1542</v>
      </c>
      <c r="Z313" s="103">
        <v>1536</v>
      </c>
      <c r="AA313" s="78">
        <v>6</v>
      </c>
      <c r="AB313" s="64">
        <v>111</v>
      </c>
      <c r="AC313" s="103">
        <v>126</v>
      </c>
      <c r="AD313" s="78">
        <v>-15</v>
      </c>
      <c r="AE313" s="64">
        <v>6</v>
      </c>
      <c r="AF313" s="103">
        <v>0</v>
      </c>
      <c r="AG313" s="78">
        <v>6</v>
      </c>
      <c r="AH313" s="64">
        <v>2.6</v>
      </c>
      <c r="AI313" s="103" t="s">
        <v>702</v>
      </c>
      <c r="AJ313" s="78" t="s">
        <v>702</v>
      </c>
      <c r="AK313" s="64">
        <v>1.4</v>
      </c>
      <c r="AL313" s="103" t="s">
        <v>702</v>
      </c>
      <c r="AM313" s="77" t="s">
        <v>702</v>
      </c>
    </row>
    <row r="314" spans="1:39" x14ac:dyDescent="0.25">
      <c r="A314" s="149" t="s">
        <v>747</v>
      </c>
      <c r="B314" s="102"/>
      <c r="C314" s="63"/>
      <c r="D314" s="64"/>
      <c r="E314" s="63"/>
      <c r="F314" s="63"/>
      <c r="G314" s="78"/>
      <c r="H314" s="63"/>
      <c r="I314" s="63"/>
      <c r="J314" s="63"/>
      <c r="K314" s="63"/>
      <c r="L314" s="77"/>
      <c r="M314" s="63"/>
      <c r="N314" s="63"/>
      <c r="O314" s="65"/>
      <c r="P314" s="64"/>
      <c r="Q314" s="63"/>
      <c r="R314" s="63"/>
      <c r="S314" s="63"/>
      <c r="T314" s="63"/>
      <c r="U314" s="63"/>
      <c r="V314" s="63"/>
      <c r="W314" s="78"/>
      <c r="X314" s="74"/>
      <c r="Y314" s="64"/>
      <c r="Z314" s="103"/>
      <c r="AA314" s="78"/>
      <c r="AB314" s="64"/>
      <c r="AC314" s="103"/>
      <c r="AD314" s="78"/>
      <c r="AE314" s="64"/>
      <c r="AF314" s="103"/>
      <c r="AG314" s="78"/>
      <c r="AH314" s="64"/>
      <c r="AI314" s="103"/>
      <c r="AJ314" s="78"/>
      <c r="AK314" s="64"/>
      <c r="AL314" s="103"/>
      <c r="AM314" s="77"/>
    </row>
    <row r="315" spans="1:39" x14ac:dyDescent="0.25">
      <c r="A315" s="147" t="s">
        <v>748</v>
      </c>
      <c r="B315" s="148" t="s">
        <v>744</v>
      </c>
      <c r="C315" t="s">
        <v>745</v>
      </c>
      <c r="D315" s="64">
        <v>42</v>
      </c>
      <c r="E315">
        <v>132</v>
      </c>
      <c r="F315">
        <v>1902</v>
      </c>
      <c r="G315" s="78">
        <v>2076</v>
      </c>
      <c r="H315">
        <v>1082</v>
      </c>
      <c r="I315">
        <v>0</v>
      </c>
      <c r="J315">
        <v>1</v>
      </c>
      <c r="K315">
        <v>2</v>
      </c>
      <c r="L315" s="90">
        <v>3</v>
      </c>
      <c r="M315">
        <v>0</v>
      </c>
      <c r="N315">
        <v>0</v>
      </c>
      <c r="O315" s="65" t="s">
        <v>745</v>
      </c>
      <c r="P315" s="64">
        <v>2</v>
      </c>
      <c r="Q315">
        <v>3</v>
      </c>
      <c r="R315">
        <v>155</v>
      </c>
      <c r="S315">
        <v>0</v>
      </c>
      <c r="T315">
        <v>0</v>
      </c>
      <c r="U315">
        <v>0</v>
      </c>
      <c r="V315">
        <v>0</v>
      </c>
      <c r="W315" s="78">
        <v>160</v>
      </c>
      <c r="X315" s="74" t="s">
        <v>746</v>
      </c>
      <c r="Y315" s="64">
        <v>504</v>
      </c>
      <c r="Z315" s="100">
        <v>503</v>
      </c>
      <c r="AA315" s="78">
        <v>1</v>
      </c>
      <c r="AB315" s="64">
        <v>71</v>
      </c>
      <c r="AC315" s="100">
        <v>68</v>
      </c>
      <c r="AD315" s="78">
        <v>3</v>
      </c>
      <c r="AE315" s="64">
        <v>0</v>
      </c>
      <c r="AF315" s="100">
        <v>0</v>
      </c>
      <c r="AG315" s="78">
        <v>0</v>
      </c>
      <c r="AH315" s="64">
        <v>1</v>
      </c>
      <c r="AI315" s="100" t="s">
        <v>702</v>
      </c>
      <c r="AJ315" s="78" t="s">
        <v>702</v>
      </c>
      <c r="AK315" s="64">
        <v>1.9</v>
      </c>
      <c r="AL315" s="100" t="s">
        <v>702</v>
      </c>
      <c r="AM315" s="90" t="s">
        <v>702</v>
      </c>
    </row>
    <row r="316" spans="1:39" x14ac:dyDescent="0.25">
      <c r="A316" s="63" t="s">
        <v>749</v>
      </c>
      <c r="B316" s="148" t="s">
        <v>744</v>
      </c>
      <c r="C316" t="s">
        <v>745</v>
      </c>
      <c r="D316" s="64">
        <v>20</v>
      </c>
      <c r="E316">
        <v>55</v>
      </c>
      <c r="F316">
        <v>668</v>
      </c>
      <c r="G316" s="78">
        <v>743</v>
      </c>
      <c r="H316">
        <v>202</v>
      </c>
      <c r="I316">
        <v>0</v>
      </c>
      <c r="J316">
        <v>1</v>
      </c>
      <c r="K316">
        <v>1</v>
      </c>
      <c r="L316" s="90">
        <v>2</v>
      </c>
      <c r="M316">
        <v>0</v>
      </c>
      <c r="N316">
        <v>0</v>
      </c>
      <c r="O316" s="65" t="s">
        <v>745</v>
      </c>
      <c r="P316" s="64">
        <v>2</v>
      </c>
      <c r="Q316">
        <v>2</v>
      </c>
      <c r="R316">
        <v>23</v>
      </c>
      <c r="S316">
        <v>0</v>
      </c>
      <c r="T316">
        <v>0</v>
      </c>
      <c r="U316">
        <v>0</v>
      </c>
      <c r="V316">
        <v>0</v>
      </c>
      <c r="W316" s="78">
        <v>27</v>
      </c>
      <c r="X316" s="74" t="s">
        <v>746</v>
      </c>
      <c r="Y316" s="64">
        <v>221</v>
      </c>
      <c r="Z316" s="100">
        <v>233</v>
      </c>
      <c r="AA316" s="78">
        <v>-12</v>
      </c>
      <c r="AB316" s="64">
        <v>33</v>
      </c>
      <c r="AC316" s="100">
        <v>38</v>
      </c>
      <c r="AD316" s="78">
        <v>-5</v>
      </c>
      <c r="AE316" s="64">
        <v>3</v>
      </c>
      <c r="AF316" s="100">
        <v>2</v>
      </c>
      <c r="AG316" s="78">
        <v>1</v>
      </c>
      <c r="AH316" s="64">
        <v>1</v>
      </c>
      <c r="AI316" s="100" t="s">
        <v>702</v>
      </c>
      <c r="AJ316" s="78" t="s">
        <v>702</v>
      </c>
      <c r="AK316" s="64">
        <v>1.6</v>
      </c>
      <c r="AL316" s="100" t="s">
        <v>702</v>
      </c>
      <c r="AM316" s="90" t="s">
        <v>702</v>
      </c>
    </row>
    <row r="317" spans="1:39" x14ac:dyDescent="0.25">
      <c r="A317" s="63" t="s">
        <v>750</v>
      </c>
      <c r="B317" s="148" t="s">
        <v>744</v>
      </c>
      <c r="C317" t="s">
        <v>745</v>
      </c>
      <c r="D317" s="64">
        <v>32</v>
      </c>
      <c r="E317">
        <v>121</v>
      </c>
      <c r="F317">
        <v>1643</v>
      </c>
      <c r="G317" s="78">
        <v>1796</v>
      </c>
      <c r="H317">
        <v>287</v>
      </c>
      <c r="I317">
        <v>0</v>
      </c>
      <c r="J317">
        <v>5</v>
      </c>
      <c r="K317">
        <v>6</v>
      </c>
      <c r="L317" s="90">
        <v>11</v>
      </c>
      <c r="M317">
        <v>2</v>
      </c>
      <c r="N317">
        <v>0</v>
      </c>
      <c r="O317" s="65" t="s">
        <v>745</v>
      </c>
      <c r="P317" s="64">
        <v>9</v>
      </c>
      <c r="Q317">
        <v>5</v>
      </c>
      <c r="R317">
        <v>17</v>
      </c>
      <c r="S317">
        <v>0</v>
      </c>
      <c r="T317">
        <v>0</v>
      </c>
      <c r="U317">
        <v>0</v>
      </c>
      <c r="V317">
        <v>0</v>
      </c>
      <c r="W317" s="78">
        <v>31</v>
      </c>
      <c r="X317" s="74" t="s">
        <v>746</v>
      </c>
      <c r="Y317" s="64">
        <v>1112</v>
      </c>
      <c r="Z317" s="100">
        <v>973</v>
      </c>
      <c r="AA317" s="78">
        <v>139</v>
      </c>
      <c r="AB317" s="64">
        <v>112</v>
      </c>
      <c r="AC317" s="100">
        <v>78</v>
      </c>
      <c r="AD317" s="78">
        <v>34</v>
      </c>
      <c r="AE317" s="64">
        <v>2</v>
      </c>
      <c r="AF317" s="100">
        <v>3</v>
      </c>
      <c r="AG317" s="78">
        <v>-1</v>
      </c>
      <c r="AH317" s="64">
        <v>0.5</v>
      </c>
      <c r="AI317" s="100" t="s">
        <v>702</v>
      </c>
      <c r="AJ317" s="78" t="s">
        <v>702</v>
      </c>
      <c r="AK317" s="64">
        <v>0.6</v>
      </c>
      <c r="AL317" s="100" t="s">
        <v>702</v>
      </c>
      <c r="AM317" s="90" t="s">
        <v>702</v>
      </c>
    </row>
    <row r="318" spans="1:39" x14ac:dyDescent="0.25">
      <c r="A318" s="63" t="s">
        <v>751</v>
      </c>
      <c r="B318" s="148" t="s">
        <v>744</v>
      </c>
      <c r="C318" t="s">
        <v>745</v>
      </c>
      <c r="D318" s="64">
        <v>13</v>
      </c>
      <c r="E318">
        <v>33</v>
      </c>
      <c r="F318">
        <v>585</v>
      </c>
      <c r="G318" s="78">
        <v>631</v>
      </c>
      <c r="H318">
        <v>186</v>
      </c>
      <c r="I318">
        <v>0</v>
      </c>
      <c r="J318">
        <v>4</v>
      </c>
      <c r="K318">
        <v>3</v>
      </c>
      <c r="L318" s="90">
        <v>7</v>
      </c>
      <c r="M318">
        <v>0</v>
      </c>
      <c r="N318">
        <v>0</v>
      </c>
      <c r="O318" s="65" t="s">
        <v>745</v>
      </c>
      <c r="P318" s="64">
        <v>0</v>
      </c>
      <c r="Q318">
        <v>0</v>
      </c>
      <c r="R318">
        <v>4</v>
      </c>
      <c r="S318">
        <v>0</v>
      </c>
      <c r="T318">
        <v>0</v>
      </c>
      <c r="U318">
        <v>0</v>
      </c>
      <c r="V318">
        <v>0</v>
      </c>
      <c r="W318" s="78">
        <v>4</v>
      </c>
      <c r="X318" s="74" t="s">
        <v>746</v>
      </c>
      <c r="Y318" s="64">
        <v>757</v>
      </c>
      <c r="Z318" s="100">
        <v>666</v>
      </c>
      <c r="AA318" s="78">
        <v>91</v>
      </c>
      <c r="AB318" s="64">
        <v>34</v>
      </c>
      <c r="AC318" s="100">
        <v>39</v>
      </c>
      <c r="AD318" s="78">
        <v>-5</v>
      </c>
      <c r="AE318" s="64">
        <v>1</v>
      </c>
      <c r="AF318" s="100">
        <v>2</v>
      </c>
      <c r="AG318" s="78">
        <v>-1</v>
      </c>
      <c r="AH318" s="64">
        <v>2</v>
      </c>
      <c r="AI318" s="100" t="s">
        <v>702</v>
      </c>
      <c r="AJ318" s="78" t="s">
        <v>702</v>
      </c>
      <c r="AK318" s="64">
        <v>2</v>
      </c>
      <c r="AL318" s="100" t="s">
        <v>702</v>
      </c>
      <c r="AM318" s="90" t="s">
        <v>702</v>
      </c>
    </row>
    <row r="319" spans="1:39" x14ac:dyDescent="0.25">
      <c r="A319" s="63" t="s">
        <v>752</v>
      </c>
      <c r="B319" s="148" t="s">
        <v>744</v>
      </c>
      <c r="C319" t="s">
        <v>745</v>
      </c>
      <c r="D319" s="64">
        <v>32</v>
      </c>
      <c r="E319">
        <v>57</v>
      </c>
      <c r="F319">
        <v>1682</v>
      </c>
      <c r="G319" s="78">
        <v>1771</v>
      </c>
      <c r="H319">
        <v>844</v>
      </c>
      <c r="I319">
        <v>2</v>
      </c>
      <c r="J319">
        <v>1</v>
      </c>
      <c r="K319">
        <v>1</v>
      </c>
      <c r="L319" s="90">
        <v>4</v>
      </c>
      <c r="M319">
        <v>0</v>
      </c>
      <c r="N319">
        <v>0</v>
      </c>
      <c r="O319" s="65" t="s">
        <v>745</v>
      </c>
      <c r="P319" s="64">
        <v>4</v>
      </c>
      <c r="Q319">
        <v>0</v>
      </c>
      <c r="R319">
        <v>36</v>
      </c>
      <c r="S319">
        <v>0</v>
      </c>
      <c r="T319">
        <v>0</v>
      </c>
      <c r="U319">
        <v>0</v>
      </c>
      <c r="V319">
        <v>0</v>
      </c>
      <c r="W319" s="78">
        <v>40</v>
      </c>
      <c r="X319" s="74" t="s">
        <v>746</v>
      </c>
      <c r="Y319" s="64">
        <v>584</v>
      </c>
      <c r="Z319" s="100">
        <v>519</v>
      </c>
      <c r="AA319" s="78">
        <v>65</v>
      </c>
      <c r="AB319" s="64">
        <v>62</v>
      </c>
      <c r="AC319" s="100">
        <v>66</v>
      </c>
      <c r="AD319" s="78">
        <v>-4</v>
      </c>
      <c r="AE319" s="64">
        <v>1</v>
      </c>
      <c r="AF319" s="100">
        <v>0</v>
      </c>
      <c r="AG319" s="78">
        <v>1</v>
      </c>
      <c r="AH319" s="64">
        <v>1.2</v>
      </c>
      <c r="AI319" s="100" t="s">
        <v>702</v>
      </c>
      <c r="AJ319" s="78" t="s">
        <v>702</v>
      </c>
      <c r="AK319" s="64">
        <v>3.1</v>
      </c>
      <c r="AL319" s="100" t="s">
        <v>702</v>
      </c>
      <c r="AM319" s="90" t="s">
        <v>702</v>
      </c>
    </row>
    <row r="320" spans="1:39" x14ac:dyDescent="0.25">
      <c r="A320" s="63" t="s">
        <v>753</v>
      </c>
      <c r="B320" s="148" t="s">
        <v>744</v>
      </c>
      <c r="C320" t="s">
        <v>745</v>
      </c>
      <c r="D320" s="64">
        <v>12</v>
      </c>
      <c r="E320">
        <v>10</v>
      </c>
      <c r="F320">
        <v>205</v>
      </c>
      <c r="G320" s="78">
        <v>227</v>
      </c>
      <c r="H320">
        <v>425</v>
      </c>
      <c r="I320">
        <v>0</v>
      </c>
      <c r="J320">
        <v>0</v>
      </c>
      <c r="K320">
        <v>1</v>
      </c>
      <c r="L320" s="90">
        <v>1</v>
      </c>
      <c r="M320">
        <v>1</v>
      </c>
      <c r="N320">
        <v>2</v>
      </c>
      <c r="O320" s="65" t="s">
        <v>745</v>
      </c>
      <c r="P320" s="64">
        <v>0</v>
      </c>
      <c r="Q320">
        <v>0</v>
      </c>
      <c r="R320">
        <v>32</v>
      </c>
      <c r="S320">
        <v>0</v>
      </c>
      <c r="T320">
        <v>0</v>
      </c>
      <c r="U320">
        <v>0</v>
      </c>
      <c r="V320">
        <v>0</v>
      </c>
      <c r="W320" s="78">
        <v>32</v>
      </c>
      <c r="X320" s="74" t="s">
        <v>746</v>
      </c>
      <c r="Y320" s="64">
        <v>46</v>
      </c>
      <c r="Z320" s="100">
        <v>41</v>
      </c>
      <c r="AA320" s="78">
        <v>5</v>
      </c>
      <c r="AB320" s="64">
        <v>6</v>
      </c>
      <c r="AC320" s="100">
        <v>6</v>
      </c>
      <c r="AD320" s="78">
        <v>0</v>
      </c>
      <c r="AE320" s="64">
        <v>0</v>
      </c>
      <c r="AF320" s="100">
        <v>2</v>
      </c>
      <c r="AG320" s="78">
        <v>-2</v>
      </c>
      <c r="AH320" s="64">
        <v>0</v>
      </c>
      <c r="AI320" s="100" t="s">
        <v>702</v>
      </c>
      <c r="AJ320" s="78" t="s">
        <v>702</v>
      </c>
      <c r="AK320" s="64">
        <v>1</v>
      </c>
      <c r="AL320" s="100" t="s">
        <v>702</v>
      </c>
      <c r="AM320" s="90" t="s">
        <v>702</v>
      </c>
    </row>
    <row r="321" spans="1:39" x14ac:dyDescent="0.25">
      <c r="A321" s="63" t="s">
        <v>754</v>
      </c>
      <c r="B321" s="148" t="s">
        <v>744</v>
      </c>
      <c r="C321" t="s">
        <v>745</v>
      </c>
      <c r="D321" s="64">
        <v>37</v>
      </c>
      <c r="E321">
        <v>97</v>
      </c>
      <c r="F321">
        <v>2007</v>
      </c>
      <c r="G321" s="78">
        <v>2141</v>
      </c>
      <c r="H321">
        <v>473</v>
      </c>
      <c r="I321">
        <v>2</v>
      </c>
      <c r="J321">
        <v>1</v>
      </c>
      <c r="K321">
        <v>1</v>
      </c>
      <c r="L321" s="90">
        <v>4</v>
      </c>
      <c r="M321">
        <v>0</v>
      </c>
      <c r="N321">
        <v>0</v>
      </c>
      <c r="O321" s="65" t="s">
        <v>745</v>
      </c>
      <c r="P321" s="64">
        <v>1</v>
      </c>
      <c r="Q321">
        <v>0</v>
      </c>
      <c r="R321">
        <v>8</v>
      </c>
      <c r="S321">
        <v>0</v>
      </c>
      <c r="T321">
        <v>0</v>
      </c>
      <c r="U321">
        <v>0</v>
      </c>
      <c r="V321">
        <v>0</v>
      </c>
      <c r="W321" s="78">
        <v>9</v>
      </c>
      <c r="X321" s="74" t="s">
        <v>746</v>
      </c>
      <c r="Y321" s="64">
        <v>751</v>
      </c>
      <c r="Z321" s="100">
        <v>630</v>
      </c>
      <c r="AA321" s="78">
        <v>121</v>
      </c>
      <c r="AB321" s="64">
        <v>104</v>
      </c>
      <c r="AC321" s="100">
        <v>95</v>
      </c>
      <c r="AD321" s="78">
        <v>9</v>
      </c>
      <c r="AE321" s="64">
        <v>0</v>
      </c>
      <c r="AF321" s="100">
        <v>7</v>
      </c>
      <c r="AG321" s="78">
        <v>-7</v>
      </c>
      <c r="AH321" s="64">
        <v>2.5</v>
      </c>
      <c r="AI321" s="100" t="s">
        <v>702</v>
      </c>
      <c r="AJ321" s="78" t="s">
        <v>702</v>
      </c>
      <c r="AK321" s="64">
        <v>2.6</v>
      </c>
      <c r="AL321" s="100" t="s">
        <v>702</v>
      </c>
      <c r="AM321" s="90" t="s">
        <v>702</v>
      </c>
    </row>
    <row r="322" spans="1:39" x14ac:dyDescent="0.25">
      <c r="A322" s="63" t="s">
        <v>755</v>
      </c>
      <c r="B322" s="148" t="s">
        <v>744</v>
      </c>
      <c r="C322" t="s">
        <v>745</v>
      </c>
      <c r="D322" s="64">
        <v>152</v>
      </c>
      <c r="E322">
        <v>228</v>
      </c>
      <c r="F322">
        <v>4824</v>
      </c>
      <c r="G322" s="78">
        <v>5204</v>
      </c>
      <c r="H322">
        <v>575</v>
      </c>
      <c r="I322">
        <v>2</v>
      </c>
      <c r="J322">
        <v>14</v>
      </c>
      <c r="K322">
        <v>13</v>
      </c>
      <c r="L322" s="90">
        <v>29</v>
      </c>
      <c r="M322">
        <v>0</v>
      </c>
      <c r="N322">
        <v>2</v>
      </c>
      <c r="O322" s="65" t="s">
        <v>745</v>
      </c>
      <c r="P322" s="64">
        <v>8</v>
      </c>
      <c r="Q322">
        <v>1</v>
      </c>
      <c r="R322">
        <v>32</v>
      </c>
      <c r="S322">
        <v>1</v>
      </c>
      <c r="T322">
        <v>0</v>
      </c>
      <c r="U322">
        <v>0</v>
      </c>
      <c r="V322">
        <v>7</v>
      </c>
      <c r="W322" s="78">
        <v>49</v>
      </c>
      <c r="X322" s="74" t="s">
        <v>746</v>
      </c>
      <c r="Y322" s="64">
        <v>2151</v>
      </c>
      <c r="Z322" s="100">
        <v>2049</v>
      </c>
      <c r="AA322" s="78">
        <v>102</v>
      </c>
      <c r="AB322" s="64">
        <v>374</v>
      </c>
      <c r="AC322" s="100">
        <v>390</v>
      </c>
      <c r="AD322" s="78">
        <v>-16</v>
      </c>
      <c r="AE322" s="64" t="s">
        <v>746</v>
      </c>
      <c r="AF322" s="100" t="s">
        <v>746</v>
      </c>
      <c r="AG322" s="78" t="s">
        <v>746</v>
      </c>
      <c r="AH322" s="64" t="s">
        <v>703</v>
      </c>
      <c r="AI322" s="100" t="s">
        <v>702</v>
      </c>
      <c r="AJ322" s="78" t="s">
        <v>702</v>
      </c>
      <c r="AK322" s="64">
        <v>0</v>
      </c>
      <c r="AL322" s="100" t="s">
        <v>702</v>
      </c>
      <c r="AM322" s="90" t="s">
        <v>702</v>
      </c>
    </row>
    <row r="323" spans="1:39" x14ac:dyDescent="0.25">
      <c r="A323" s="63" t="s">
        <v>756</v>
      </c>
      <c r="B323" s="148" t="s">
        <v>744</v>
      </c>
      <c r="C323" t="s">
        <v>745</v>
      </c>
      <c r="D323" s="64">
        <v>20</v>
      </c>
      <c r="E323">
        <v>35</v>
      </c>
      <c r="F323">
        <v>210</v>
      </c>
      <c r="G323" s="78">
        <v>265</v>
      </c>
      <c r="H323">
        <v>16</v>
      </c>
      <c r="I323">
        <v>0</v>
      </c>
      <c r="J323">
        <v>0</v>
      </c>
      <c r="K323">
        <v>1</v>
      </c>
      <c r="L323" s="90">
        <v>1</v>
      </c>
      <c r="M323">
        <v>0</v>
      </c>
      <c r="N323">
        <v>0</v>
      </c>
      <c r="O323" s="65" t="s">
        <v>745</v>
      </c>
      <c r="P323" s="64">
        <v>1</v>
      </c>
      <c r="Q323">
        <v>0</v>
      </c>
      <c r="R323">
        <v>0</v>
      </c>
      <c r="S323">
        <v>0</v>
      </c>
      <c r="T323">
        <v>0</v>
      </c>
      <c r="U323">
        <v>0</v>
      </c>
      <c r="V323">
        <v>1</v>
      </c>
      <c r="W323" s="78">
        <v>2</v>
      </c>
      <c r="X323" s="74" t="s">
        <v>746</v>
      </c>
      <c r="Y323" s="64">
        <v>198</v>
      </c>
      <c r="Z323" s="100">
        <v>176</v>
      </c>
      <c r="AA323" s="78">
        <v>22</v>
      </c>
      <c r="AB323" s="64">
        <v>19</v>
      </c>
      <c r="AC323" s="100">
        <v>11</v>
      </c>
      <c r="AD323" s="78">
        <v>8</v>
      </c>
      <c r="AE323" s="64" t="s">
        <v>746</v>
      </c>
      <c r="AF323" s="100" t="s">
        <v>746</v>
      </c>
      <c r="AG323" s="78" t="s">
        <v>746</v>
      </c>
      <c r="AH323" s="64">
        <v>1.5</v>
      </c>
      <c r="AI323" s="100" t="s">
        <v>702</v>
      </c>
      <c r="AJ323" s="78" t="s">
        <v>702</v>
      </c>
      <c r="AK323" s="64">
        <v>0</v>
      </c>
      <c r="AL323" s="100" t="s">
        <v>702</v>
      </c>
      <c r="AM323" s="90" t="s">
        <v>702</v>
      </c>
    </row>
    <row r="324" spans="1:39" x14ac:dyDescent="0.25">
      <c r="A324" s="63" t="s">
        <v>757</v>
      </c>
      <c r="B324" s="148" t="s">
        <v>744</v>
      </c>
      <c r="C324" t="s">
        <v>745</v>
      </c>
      <c r="D324" s="64">
        <v>25</v>
      </c>
      <c r="E324">
        <v>105</v>
      </c>
      <c r="F324">
        <v>2008</v>
      </c>
      <c r="G324" s="78">
        <v>2138</v>
      </c>
      <c r="H324">
        <v>292</v>
      </c>
      <c r="I324">
        <v>0</v>
      </c>
      <c r="J324">
        <v>0</v>
      </c>
      <c r="K324">
        <v>2</v>
      </c>
      <c r="L324" s="90">
        <v>2</v>
      </c>
      <c r="M324">
        <v>0</v>
      </c>
      <c r="N324">
        <v>0</v>
      </c>
      <c r="O324" s="65" t="s">
        <v>745</v>
      </c>
      <c r="P324" s="64">
        <v>5</v>
      </c>
      <c r="Q324">
        <v>1</v>
      </c>
      <c r="R324">
        <v>9</v>
      </c>
      <c r="S324">
        <v>0</v>
      </c>
      <c r="T324">
        <v>0</v>
      </c>
      <c r="U324">
        <v>0</v>
      </c>
      <c r="V324">
        <v>3</v>
      </c>
      <c r="W324" s="78">
        <v>18</v>
      </c>
      <c r="X324" s="74" t="s">
        <v>746</v>
      </c>
      <c r="Y324" s="64">
        <v>527</v>
      </c>
      <c r="Z324" s="100">
        <v>507</v>
      </c>
      <c r="AA324" s="78">
        <v>20</v>
      </c>
      <c r="AB324" s="64">
        <v>89</v>
      </c>
      <c r="AC324" s="100">
        <v>88</v>
      </c>
      <c r="AD324" s="78">
        <v>1</v>
      </c>
      <c r="AE324" s="64">
        <v>1</v>
      </c>
      <c r="AF324" s="100">
        <v>0</v>
      </c>
      <c r="AG324" s="78">
        <v>1</v>
      </c>
      <c r="AH324" s="64" t="s">
        <v>703</v>
      </c>
      <c r="AI324" s="100" t="s">
        <v>702</v>
      </c>
      <c r="AJ324" s="78" t="s">
        <v>702</v>
      </c>
      <c r="AK324" s="64" t="s">
        <v>703</v>
      </c>
      <c r="AL324" s="100" t="s">
        <v>702</v>
      </c>
      <c r="AM324" s="90" t="s">
        <v>702</v>
      </c>
    </row>
  </sheetData>
  <mergeCells count="12">
    <mergeCell ref="AH3:AJ3"/>
    <mergeCell ref="AK3:AM3"/>
    <mergeCell ref="A2:C2"/>
    <mergeCell ref="D2:O2"/>
    <mergeCell ref="P2:W2"/>
    <mergeCell ref="Y2:AG2"/>
    <mergeCell ref="AH2:AM2"/>
    <mergeCell ref="D3:G3"/>
    <mergeCell ref="I3:L3"/>
    <mergeCell ref="Y3:AA3"/>
    <mergeCell ref="AB3:AD3"/>
    <mergeCell ref="AE3:AG3"/>
  </mergeCells>
  <conditionalFormatting sqref="A5:AM324">
    <cfRule type="expression" dxfId="0" priority="2">
      <formula>ISERROR(A5)</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06D0-A8C7-4252-898F-8FCD2A9B1E5C}">
  <dimension ref="A1:D320"/>
  <sheetViews>
    <sheetView topLeftCell="A295" workbookViewId="0">
      <selection activeCell="A324" sqref="A324"/>
    </sheetView>
  </sheetViews>
  <sheetFormatPr defaultRowHeight="15" x14ac:dyDescent="0.25"/>
  <cols>
    <col min="2" max="2" width="29.42578125" customWidth="1"/>
    <col min="3" max="3" width="35.42578125" bestFit="1" customWidth="1"/>
    <col min="4" max="4" width="94.42578125" bestFit="1" customWidth="1"/>
  </cols>
  <sheetData>
    <row r="1" spans="1:4" x14ac:dyDescent="0.25">
      <c r="A1" t="s">
        <v>723</v>
      </c>
      <c r="B1" t="s">
        <v>65</v>
      </c>
      <c r="C1" t="s">
        <v>64</v>
      </c>
      <c r="D1" t="s">
        <v>722</v>
      </c>
    </row>
    <row r="2" spans="1:4" x14ac:dyDescent="0.25">
      <c r="A2" t="s">
        <v>678</v>
      </c>
      <c r="B2" t="s">
        <v>186</v>
      </c>
      <c r="C2" t="s">
        <v>187</v>
      </c>
    </row>
    <row r="3" spans="1:4" x14ac:dyDescent="0.25">
      <c r="A3" t="s">
        <v>678</v>
      </c>
      <c r="B3" t="s">
        <v>298</v>
      </c>
      <c r="C3" t="s">
        <v>299</v>
      </c>
    </row>
    <row r="4" spans="1:4" x14ac:dyDescent="0.25">
      <c r="A4" t="s">
        <v>678</v>
      </c>
      <c r="B4" t="s">
        <v>310</v>
      </c>
      <c r="C4" t="s">
        <v>311</v>
      </c>
    </row>
    <row r="5" spans="1:4" x14ac:dyDescent="0.25">
      <c r="A5" t="s">
        <v>678</v>
      </c>
      <c r="B5" t="s">
        <v>188</v>
      </c>
      <c r="C5" t="s">
        <v>189</v>
      </c>
    </row>
    <row r="6" spans="1:4" x14ac:dyDescent="0.25">
      <c r="A6" t="s">
        <v>678</v>
      </c>
      <c r="B6" t="s">
        <v>416</v>
      </c>
      <c r="C6" t="s">
        <v>417</v>
      </c>
    </row>
    <row r="7" spans="1:4" x14ac:dyDescent="0.25">
      <c r="A7" t="s">
        <v>678</v>
      </c>
      <c r="B7" t="s">
        <v>518</v>
      </c>
      <c r="C7" t="s">
        <v>519</v>
      </c>
    </row>
    <row r="8" spans="1:4" x14ac:dyDescent="0.25">
      <c r="A8" t="s">
        <v>678</v>
      </c>
      <c r="B8" t="s">
        <v>462</v>
      </c>
      <c r="C8" t="s">
        <v>463</v>
      </c>
    </row>
    <row r="9" spans="1:4" x14ac:dyDescent="0.25">
      <c r="A9" t="s">
        <v>678</v>
      </c>
      <c r="B9" t="s">
        <v>614</v>
      </c>
      <c r="C9" t="s">
        <v>615</v>
      </c>
    </row>
    <row r="10" spans="1:4" x14ac:dyDescent="0.25">
      <c r="A10" t="s">
        <v>678</v>
      </c>
      <c r="B10" t="s">
        <v>616</v>
      </c>
      <c r="C10" t="s">
        <v>617</v>
      </c>
    </row>
    <row r="11" spans="1:4" x14ac:dyDescent="0.25">
      <c r="A11" t="s">
        <v>678</v>
      </c>
      <c r="B11" t="s">
        <v>255</v>
      </c>
      <c r="C11" t="s">
        <v>256</v>
      </c>
    </row>
    <row r="12" spans="1:4" x14ac:dyDescent="0.25">
      <c r="A12" t="s">
        <v>678</v>
      </c>
      <c r="B12" t="s">
        <v>300</v>
      </c>
      <c r="C12" t="s">
        <v>301</v>
      </c>
    </row>
    <row r="13" spans="1:4" x14ac:dyDescent="0.25">
      <c r="A13" t="s">
        <v>678</v>
      </c>
      <c r="B13" t="s">
        <v>352</v>
      </c>
      <c r="C13" t="s">
        <v>353</v>
      </c>
    </row>
    <row r="14" spans="1:4" x14ac:dyDescent="0.25">
      <c r="A14" t="s">
        <v>678</v>
      </c>
      <c r="B14" t="s">
        <v>388</v>
      </c>
      <c r="C14" t="s">
        <v>389</v>
      </c>
    </row>
    <row r="15" spans="1:4" x14ac:dyDescent="0.25">
      <c r="A15" t="s">
        <v>678</v>
      </c>
      <c r="B15" t="s">
        <v>418</v>
      </c>
      <c r="C15" t="s">
        <v>419</v>
      </c>
    </row>
    <row r="16" spans="1:4" x14ac:dyDescent="0.25">
      <c r="A16" t="s">
        <v>678</v>
      </c>
      <c r="B16" t="s">
        <v>108</v>
      </c>
      <c r="C16" t="s">
        <v>109</v>
      </c>
    </row>
    <row r="17" spans="1:4" x14ac:dyDescent="0.25">
      <c r="A17" t="s">
        <v>678</v>
      </c>
      <c r="B17" t="s">
        <v>168</v>
      </c>
      <c r="C17" t="s">
        <v>169</v>
      </c>
    </row>
    <row r="18" spans="1:4" x14ac:dyDescent="0.25">
      <c r="A18" t="s">
        <v>678</v>
      </c>
      <c r="B18" t="s">
        <v>618</v>
      </c>
      <c r="C18" t="s">
        <v>619</v>
      </c>
    </row>
    <row r="19" spans="1:4" x14ac:dyDescent="0.25">
      <c r="A19" t="s">
        <v>678</v>
      </c>
      <c r="B19" t="s">
        <v>271</v>
      </c>
      <c r="C19" t="s">
        <v>272</v>
      </c>
    </row>
    <row r="20" spans="1:4" x14ac:dyDescent="0.25">
      <c r="A20" t="s">
        <v>678</v>
      </c>
      <c r="B20" t="s">
        <v>566</v>
      </c>
      <c r="C20" t="s">
        <v>567</v>
      </c>
    </row>
    <row r="21" spans="1:4" x14ac:dyDescent="0.25">
      <c r="A21" t="s">
        <v>678</v>
      </c>
      <c r="B21" t="s">
        <v>80</v>
      </c>
      <c r="C21" t="s">
        <v>81</v>
      </c>
    </row>
    <row r="22" spans="1:4" x14ac:dyDescent="0.25">
      <c r="A22" t="s">
        <v>678</v>
      </c>
      <c r="B22" t="s">
        <v>82</v>
      </c>
      <c r="C22" t="s">
        <v>83</v>
      </c>
    </row>
    <row r="23" spans="1:4" x14ac:dyDescent="0.25">
      <c r="A23" t="s">
        <v>678</v>
      </c>
      <c r="B23" t="s">
        <v>312</v>
      </c>
      <c r="C23" t="s">
        <v>313</v>
      </c>
    </row>
    <row r="24" spans="1:4" x14ac:dyDescent="0.25">
      <c r="A24" t="s">
        <v>678</v>
      </c>
      <c r="B24" t="s">
        <v>226</v>
      </c>
      <c r="C24" t="s">
        <v>227</v>
      </c>
    </row>
    <row r="25" spans="1:4" x14ac:dyDescent="0.25">
      <c r="A25" t="s">
        <v>678</v>
      </c>
      <c r="B25" t="s">
        <v>580</v>
      </c>
      <c r="C25" t="s">
        <v>581</v>
      </c>
    </row>
    <row r="26" spans="1:4" x14ac:dyDescent="0.25">
      <c r="A26" t="s">
        <v>678</v>
      </c>
      <c r="B26" t="s">
        <v>174</v>
      </c>
      <c r="C26" t="s">
        <v>175</v>
      </c>
      <c r="D26" t="s">
        <v>724</v>
      </c>
    </row>
    <row r="27" spans="1:4" x14ac:dyDescent="0.25">
      <c r="A27" t="s">
        <v>678</v>
      </c>
      <c r="B27" t="s">
        <v>132</v>
      </c>
      <c r="C27" t="s">
        <v>133</v>
      </c>
    </row>
    <row r="28" spans="1:4" x14ac:dyDescent="0.25">
      <c r="A28" t="s">
        <v>678</v>
      </c>
      <c r="B28" t="s">
        <v>600</v>
      </c>
      <c r="C28" t="s">
        <v>601</v>
      </c>
    </row>
    <row r="29" spans="1:4" x14ac:dyDescent="0.25">
      <c r="A29" t="s">
        <v>678</v>
      </c>
      <c r="B29" t="s">
        <v>354</v>
      </c>
      <c r="C29" t="s">
        <v>355</v>
      </c>
    </row>
    <row r="30" spans="1:4" x14ac:dyDescent="0.25">
      <c r="A30" t="s">
        <v>678</v>
      </c>
      <c r="B30" t="s">
        <v>594</v>
      </c>
      <c r="C30" t="s">
        <v>595</v>
      </c>
    </row>
    <row r="31" spans="1:4" x14ac:dyDescent="0.25">
      <c r="A31" t="s">
        <v>678</v>
      </c>
      <c r="B31" t="s">
        <v>620</v>
      </c>
      <c r="C31" t="s">
        <v>621</v>
      </c>
    </row>
    <row r="32" spans="1:4" x14ac:dyDescent="0.25">
      <c r="A32" t="s">
        <v>678</v>
      </c>
      <c r="B32" t="s">
        <v>356</v>
      </c>
      <c r="C32" t="s">
        <v>357</v>
      </c>
    </row>
    <row r="33" spans="1:4" x14ac:dyDescent="0.25">
      <c r="A33" t="s">
        <v>678</v>
      </c>
      <c r="B33" t="s">
        <v>146</v>
      </c>
      <c r="C33" t="s">
        <v>147</v>
      </c>
    </row>
    <row r="34" spans="1:4" x14ac:dyDescent="0.25">
      <c r="A34" t="s">
        <v>678</v>
      </c>
      <c r="B34" t="s">
        <v>110</v>
      </c>
      <c r="C34" t="s">
        <v>111</v>
      </c>
    </row>
    <row r="35" spans="1:4" x14ac:dyDescent="0.25">
      <c r="A35" t="s">
        <v>678</v>
      </c>
      <c r="B35" t="s">
        <v>596</v>
      </c>
      <c r="C35" t="s">
        <v>597</v>
      </c>
    </row>
    <row r="36" spans="1:4" x14ac:dyDescent="0.25">
      <c r="A36" t="s">
        <v>678</v>
      </c>
      <c r="B36" t="s">
        <v>622</v>
      </c>
      <c r="C36" t="s">
        <v>623</v>
      </c>
    </row>
    <row r="37" spans="1:4" x14ac:dyDescent="0.25">
      <c r="A37" t="s">
        <v>678</v>
      </c>
      <c r="B37" t="s">
        <v>200</v>
      </c>
      <c r="C37" t="s">
        <v>201</v>
      </c>
    </row>
    <row r="38" spans="1:4" x14ac:dyDescent="0.25">
      <c r="A38" t="s">
        <v>678</v>
      </c>
      <c r="B38" t="s">
        <v>506</v>
      </c>
      <c r="C38" t="s">
        <v>507</v>
      </c>
    </row>
    <row r="39" spans="1:4" x14ac:dyDescent="0.25">
      <c r="A39" t="s">
        <v>678</v>
      </c>
      <c r="B39" t="s">
        <v>420</v>
      </c>
      <c r="C39" t="s">
        <v>421</v>
      </c>
    </row>
    <row r="40" spans="1:4" x14ac:dyDescent="0.25">
      <c r="A40" t="s">
        <v>678</v>
      </c>
      <c r="B40" t="s">
        <v>287</v>
      </c>
      <c r="C40" t="s">
        <v>48</v>
      </c>
      <c r="D40" t="s">
        <v>729</v>
      </c>
    </row>
    <row r="41" spans="1:4" x14ac:dyDescent="0.25">
      <c r="A41" t="s">
        <v>678</v>
      </c>
      <c r="B41" t="s">
        <v>542</v>
      </c>
      <c r="C41" t="s">
        <v>543</v>
      </c>
    </row>
    <row r="42" spans="1:4" x14ac:dyDescent="0.25">
      <c r="A42" t="s">
        <v>678</v>
      </c>
      <c r="B42" t="s">
        <v>228</v>
      </c>
      <c r="C42" t="s">
        <v>47</v>
      </c>
    </row>
    <row r="43" spans="1:4" x14ac:dyDescent="0.25">
      <c r="A43" t="s">
        <v>678</v>
      </c>
      <c r="B43" t="s">
        <v>602</v>
      </c>
      <c r="C43" t="s">
        <v>603</v>
      </c>
    </row>
    <row r="44" spans="1:4" x14ac:dyDescent="0.25">
      <c r="A44" t="s">
        <v>678</v>
      </c>
      <c r="B44" t="s">
        <v>288</v>
      </c>
      <c r="C44" t="s">
        <v>289</v>
      </c>
    </row>
    <row r="45" spans="1:4" x14ac:dyDescent="0.25">
      <c r="A45" t="s">
        <v>678</v>
      </c>
      <c r="B45" t="s">
        <v>624</v>
      </c>
      <c r="C45" t="s">
        <v>625</v>
      </c>
    </row>
    <row r="46" spans="1:4" x14ac:dyDescent="0.25">
      <c r="A46" t="s">
        <v>678</v>
      </c>
      <c r="B46" t="s">
        <v>446</v>
      </c>
      <c r="C46" t="s">
        <v>447</v>
      </c>
    </row>
    <row r="47" spans="1:4" x14ac:dyDescent="0.25">
      <c r="A47" t="s">
        <v>678</v>
      </c>
      <c r="B47" t="s">
        <v>520</v>
      </c>
      <c r="C47" t="s">
        <v>521</v>
      </c>
    </row>
    <row r="48" spans="1:4" x14ac:dyDescent="0.25">
      <c r="A48" t="s">
        <v>678</v>
      </c>
      <c r="B48" t="s">
        <v>302</v>
      </c>
      <c r="C48" t="s">
        <v>303</v>
      </c>
    </row>
    <row r="49" spans="1:3" x14ac:dyDescent="0.25">
      <c r="A49" t="s">
        <v>678</v>
      </c>
      <c r="B49" t="s">
        <v>358</v>
      </c>
      <c r="C49" t="s">
        <v>359</v>
      </c>
    </row>
    <row r="50" spans="1:3" x14ac:dyDescent="0.25">
      <c r="A50" t="s">
        <v>678</v>
      </c>
      <c r="B50" t="s">
        <v>170</v>
      </c>
      <c r="C50" t="s">
        <v>171</v>
      </c>
    </row>
    <row r="51" spans="1:3" x14ac:dyDescent="0.25">
      <c r="A51" t="s">
        <v>678</v>
      </c>
      <c r="B51" t="s">
        <v>568</v>
      </c>
      <c r="C51" t="s">
        <v>569</v>
      </c>
    </row>
    <row r="52" spans="1:3" x14ac:dyDescent="0.25">
      <c r="A52" t="s">
        <v>678</v>
      </c>
      <c r="B52" t="s">
        <v>360</v>
      </c>
      <c r="C52" t="s">
        <v>361</v>
      </c>
    </row>
    <row r="53" spans="1:3" x14ac:dyDescent="0.25">
      <c r="A53" t="s">
        <v>678</v>
      </c>
      <c r="B53" t="s">
        <v>376</v>
      </c>
      <c r="C53" t="s">
        <v>377</v>
      </c>
    </row>
    <row r="54" spans="1:3" x14ac:dyDescent="0.25">
      <c r="A54" t="s">
        <v>678</v>
      </c>
      <c r="B54" t="s">
        <v>430</v>
      </c>
      <c r="C54" t="s">
        <v>431</v>
      </c>
    </row>
    <row r="55" spans="1:3" x14ac:dyDescent="0.25">
      <c r="A55" t="s">
        <v>678</v>
      </c>
      <c r="B55" t="s">
        <v>156</v>
      </c>
      <c r="C55" t="s">
        <v>157</v>
      </c>
    </row>
    <row r="56" spans="1:3" x14ac:dyDescent="0.25">
      <c r="A56" t="s">
        <v>678</v>
      </c>
      <c r="B56" t="s">
        <v>158</v>
      </c>
      <c r="C56" t="s">
        <v>159</v>
      </c>
    </row>
    <row r="57" spans="1:3" x14ac:dyDescent="0.25">
      <c r="A57" t="s">
        <v>678</v>
      </c>
      <c r="B57" t="s">
        <v>314</v>
      </c>
      <c r="C57" t="s">
        <v>315</v>
      </c>
    </row>
    <row r="58" spans="1:3" x14ac:dyDescent="0.25">
      <c r="A58" t="s">
        <v>678</v>
      </c>
      <c r="B58" t="s">
        <v>190</v>
      </c>
      <c r="C58" t="s">
        <v>191</v>
      </c>
    </row>
    <row r="59" spans="1:3" x14ac:dyDescent="0.25">
      <c r="A59" t="s">
        <v>678</v>
      </c>
      <c r="B59" t="s">
        <v>544</v>
      </c>
      <c r="C59" t="s">
        <v>545</v>
      </c>
    </row>
    <row r="60" spans="1:3" x14ac:dyDescent="0.25">
      <c r="A60" t="s">
        <v>678</v>
      </c>
      <c r="B60" t="s">
        <v>612</v>
      </c>
      <c r="C60" t="s">
        <v>613</v>
      </c>
    </row>
    <row r="61" spans="1:3" x14ac:dyDescent="0.25">
      <c r="A61" t="s">
        <v>678</v>
      </c>
      <c r="B61" t="s">
        <v>362</v>
      </c>
      <c r="C61" t="s">
        <v>363</v>
      </c>
    </row>
    <row r="62" spans="1:3" x14ac:dyDescent="0.25">
      <c r="A62" t="s">
        <v>678</v>
      </c>
      <c r="B62" t="s">
        <v>304</v>
      </c>
      <c r="C62" t="s">
        <v>305</v>
      </c>
    </row>
    <row r="63" spans="1:3" x14ac:dyDescent="0.25">
      <c r="A63" t="s">
        <v>678</v>
      </c>
      <c r="B63" t="s">
        <v>162</v>
      </c>
      <c r="C63" t="s">
        <v>163</v>
      </c>
    </row>
    <row r="64" spans="1:3" x14ac:dyDescent="0.25">
      <c r="A64" t="s">
        <v>678</v>
      </c>
      <c r="B64" t="s">
        <v>378</v>
      </c>
      <c r="C64" t="s">
        <v>379</v>
      </c>
    </row>
    <row r="65" spans="1:4" x14ac:dyDescent="0.25">
      <c r="A65" t="s">
        <v>678</v>
      </c>
      <c r="B65" t="s">
        <v>154</v>
      </c>
      <c r="C65" t="s">
        <v>155</v>
      </c>
    </row>
    <row r="66" spans="1:4" x14ac:dyDescent="0.25">
      <c r="A66" t="s">
        <v>678</v>
      </c>
      <c r="B66" t="s">
        <v>273</v>
      </c>
      <c r="C66" t="s">
        <v>274</v>
      </c>
    </row>
    <row r="67" spans="1:4" x14ac:dyDescent="0.25">
      <c r="A67" t="s">
        <v>678</v>
      </c>
      <c r="B67" t="s">
        <v>402</v>
      </c>
      <c r="C67" t="s">
        <v>403</v>
      </c>
    </row>
    <row r="68" spans="1:4" x14ac:dyDescent="0.25">
      <c r="A68" t="s">
        <v>678</v>
      </c>
      <c r="B68" t="s">
        <v>192</v>
      </c>
      <c r="C68" t="s">
        <v>193</v>
      </c>
    </row>
    <row r="69" spans="1:4" x14ac:dyDescent="0.25">
      <c r="A69" t="s">
        <v>678</v>
      </c>
      <c r="B69" t="s">
        <v>626</v>
      </c>
      <c r="C69" t="s">
        <v>627</v>
      </c>
    </row>
    <row r="70" spans="1:4" x14ac:dyDescent="0.25">
      <c r="A70" t="s">
        <v>678</v>
      </c>
      <c r="B70" t="s">
        <v>508</v>
      </c>
      <c r="C70" t="s">
        <v>509</v>
      </c>
    </row>
    <row r="71" spans="1:4" x14ac:dyDescent="0.25">
      <c r="A71" t="s">
        <v>678</v>
      </c>
      <c r="B71" t="s">
        <v>74</v>
      </c>
      <c r="C71" t="s">
        <v>75</v>
      </c>
    </row>
    <row r="72" spans="1:4" x14ac:dyDescent="0.25">
      <c r="A72" t="s">
        <v>678</v>
      </c>
      <c r="B72" t="s">
        <v>522</v>
      </c>
      <c r="C72" t="s">
        <v>523</v>
      </c>
    </row>
    <row r="73" spans="1:4" x14ac:dyDescent="0.25">
      <c r="A73" t="s">
        <v>678</v>
      </c>
      <c r="B73" t="s">
        <v>94</v>
      </c>
      <c r="C73" t="s">
        <v>95</v>
      </c>
    </row>
    <row r="74" spans="1:4" x14ac:dyDescent="0.25">
      <c r="A74" t="s">
        <v>678</v>
      </c>
      <c r="B74" t="s">
        <v>316</v>
      </c>
      <c r="C74" t="s">
        <v>317</v>
      </c>
    </row>
    <row r="75" spans="1:4" x14ac:dyDescent="0.25">
      <c r="A75" t="s">
        <v>678</v>
      </c>
      <c r="B75" t="s">
        <v>257</v>
      </c>
      <c r="C75" t="s">
        <v>258</v>
      </c>
    </row>
    <row r="76" spans="1:4" x14ac:dyDescent="0.25">
      <c r="A76" t="s">
        <v>678</v>
      </c>
      <c r="B76" t="s">
        <v>283</v>
      </c>
      <c r="C76" t="s">
        <v>284</v>
      </c>
      <c r="D76" t="s">
        <v>725</v>
      </c>
    </row>
    <row r="77" spans="1:4" x14ac:dyDescent="0.25">
      <c r="A77" t="s">
        <v>678</v>
      </c>
      <c r="B77" t="s">
        <v>524</v>
      </c>
      <c r="C77" t="s">
        <v>525</v>
      </c>
    </row>
    <row r="78" spans="1:4" x14ac:dyDescent="0.25">
      <c r="A78" t="s">
        <v>678</v>
      </c>
      <c r="B78" t="s">
        <v>275</v>
      </c>
      <c r="C78" t="s">
        <v>276</v>
      </c>
    </row>
    <row r="79" spans="1:4" x14ac:dyDescent="0.25">
      <c r="A79" t="s">
        <v>678</v>
      </c>
      <c r="B79" t="s">
        <v>628</v>
      </c>
      <c r="C79" t="s">
        <v>629</v>
      </c>
    </row>
    <row r="80" spans="1:4" x14ac:dyDescent="0.25">
      <c r="A80" t="s">
        <v>678</v>
      </c>
      <c r="B80" t="s">
        <v>290</v>
      </c>
      <c r="C80" t="s">
        <v>291</v>
      </c>
    </row>
    <row r="81" spans="1:4" x14ac:dyDescent="0.25">
      <c r="A81" t="s">
        <v>678</v>
      </c>
      <c r="B81" t="s">
        <v>326</v>
      </c>
      <c r="C81" t="s">
        <v>327</v>
      </c>
    </row>
    <row r="82" spans="1:4" x14ac:dyDescent="0.25">
      <c r="A82" t="s">
        <v>678</v>
      </c>
      <c r="B82" t="s">
        <v>390</v>
      </c>
      <c r="C82" t="s">
        <v>391</v>
      </c>
    </row>
    <row r="83" spans="1:4" x14ac:dyDescent="0.25">
      <c r="A83" t="s">
        <v>678</v>
      </c>
      <c r="B83" t="s">
        <v>216</v>
      </c>
      <c r="C83" t="s">
        <v>217</v>
      </c>
    </row>
    <row r="84" spans="1:4" x14ac:dyDescent="0.25">
      <c r="A84" t="s">
        <v>678</v>
      </c>
      <c r="B84" t="s">
        <v>582</v>
      </c>
      <c r="C84" t="s">
        <v>583</v>
      </c>
    </row>
    <row r="85" spans="1:4" x14ac:dyDescent="0.25">
      <c r="A85" t="s">
        <v>678</v>
      </c>
      <c r="B85" t="s">
        <v>86</v>
      </c>
      <c r="C85" t="s">
        <v>87</v>
      </c>
    </row>
    <row r="86" spans="1:4" x14ac:dyDescent="0.25">
      <c r="A86" t="s">
        <v>678</v>
      </c>
      <c r="B86" t="s">
        <v>448</v>
      </c>
      <c r="C86" t="s">
        <v>449</v>
      </c>
    </row>
    <row r="87" spans="1:4" x14ac:dyDescent="0.25">
      <c r="A87" t="s">
        <v>678</v>
      </c>
      <c r="B87" t="s">
        <v>220</v>
      </c>
      <c r="C87" t="s">
        <v>221</v>
      </c>
      <c r="D87" t="s">
        <v>728</v>
      </c>
    </row>
    <row r="88" spans="1:4" x14ac:dyDescent="0.25">
      <c r="A88" t="s">
        <v>678</v>
      </c>
      <c r="B88" t="s">
        <v>342</v>
      </c>
      <c r="C88" t="s">
        <v>343</v>
      </c>
    </row>
    <row r="89" spans="1:4" x14ac:dyDescent="0.25">
      <c r="A89" t="s">
        <v>678</v>
      </c>
      <c r="B89" t="s">
        <v>394</v>
      </c>
      <c r="C89" t="s">
        <v>395</v>
      </c>
    </row>
    <row r="90" spans="1:4" x14ac:dyDescent="0.25">
      <c r="A90" t="s">
        <v>678</v>
      </c>
      <c r="B90" t="s">
        <v>306</v>
      </c>
      <c r="C90" t="s">
        <v>307</v>
      </c>
    </row>
    <row r="91" spans="1:4" x14ac:dyDescent="0.25">
      <c r="A91" t="s">
        <v>678</v>
      </c>
      <c r="B91" t="s">
        <v>468</v>
      </c>
      <c r="C91" t="s">
        <v>469</v>
      </c>
    </row>
    <row r="92" spans="1:4" x14ac:dyDescent="0.25">
      <c r="A92" t="s">
        <v>678</v>
      </c>
      <c r="B92" t="s">
        <v>630</v>
      </c>
      <c r="C92" t="s">
        <v>631</v>
      </c>
    </row>
    <row r="93" spans="1:4" x14ac:dyDescent="0.25">
      <c r="A93" t="s">
        <v>678</v>
      </c>
      <c r="B93" t="s">
        <v>364</v>
      </c>
      <c r="C93" t="s">
        <v>365</v>
      </c>
    </row>
    <row r="94" spans="1:4" x14ac:dyDescent="0.25">
      <c r="A94" t="s">
        <v>678</v>
      </c>
      <c r="B94" t="s">
        <v>470</v>
      </c>
      <c r="C94" t="s">
        <v>471</v>
      </c>
    </row>
    <row r="95" spans="1:4" x14ac:dyDescent="0.25">
      <c r="A95" t="s">
        <v>678</v>
      </c>
      <c r="B95" t="s">
        <v>318</v>
      </c>
      <c r="C95" t="s">
        <v>319</v>
      </c>
    </row>
    <row r="96" spans="1:4" x14ac:dyDescent="0.25">
      <c r="A96" t="s">
        <v>678</v>
      </c>
      <c r="B96" t="s">
        <v>328</v>
      </c>
      <c r="C96" t="s">
        <v>329</v>
      </c>
    </row>
    <row r="97" spans="1:3" x14ac:dyDescent="0.25">
      <c r="A97" t="s">
        <v>678</v>
      </c>
      <c r="B97" t="s">
        <v>490</v>
      </c>
      <c r="C97" t="s">
        <v>491</v>
      </c>
    </row>
    <row r="98" spans="1:3" x14ac:dyDescent="0.25">
      <c r="A98" t="s">
        <v>678</v>
      </c>
      <c r="B98" t="s">
        <v>292</v>
      </c>
      <c r="C98" t="s">
        <v>293</v>
      </c>
    </row>
    <row r="99" spans="1:3" x14ac:dyDescent="0.25">
      <c r="A99" t="s">
        <v>678</v>
      </c>
      <c r="B99" t="s">
        <v>532</v>
      </c>
      <c r="C99" t="s">
        <v>533</v>
      </c>
    </row>
    <row r="100" spans="1:3" x14ac:dyDescent="0.25">
      <c r="A100" t="s">
        <v>678</v>
      </c>
      <c r="B100" t="s">
        <v>380</v>
      </c>
      <c r="C100" t="s">
        <v>381</v>
      </c>
    </row>
    <row r="101" spans="1:3" x14ac:dyDescent="0.25">
      <c r="A101" t="s">
        <v>678</v>
      </c>
      <c r="B101" t="s">
        <v>546</v>
      </c>
      <c r="C101" t="s">
        <v>547</v>
      </c>
    </row>
    <row r="102" spans="1:3" x14ac:dyDescent="0.25">
      <c r="A102" t="s">
        <v>678</v>
      </c>
      <c r="B102" t="s">
        <v>610</v>
      </c>
      <c r="C102" t="s">
        <v>611</v>
      </c>
    </row>
    <row r="103" spans="1:3" x14ac:dyDescent="0.25">
      <c r="A103" t="s">
        <v>678</v>
      </c>
      <c r="B103" t="s">
        <v>422</v>
      </c>
      <c r="C103" t="s">
        <v>423</v>
      </c>
    </row>
    <row r="104" spans="1:3" x14ac:dyDescent="0.25">
      <c r="A104" t="s">
        <v>678</v>
      </c>
      <c r="B104" t="s">
        <v>382</v>
      </c>
      <c r="C104" t="s">
        <v>383</v>
      </c>
    </row>
    <row r="105" spans="1:3" x14ac:dyDescent="0.25">
      <c r="A105" t="s">
        <v>678</v>
      </c>
      <c r="B105" t="s">
        <v>492</v>
      </c>
      <c r="C105" t="s">
        <v>493</v>
      </c>
    </row>
    <row r="106" spans="1:3" x14ac:dyDescent="0.25">
      <c r="A106" t="s">
        <v>678</v>
      </c>
      <c r="B106" t="s">
        <v>526</v>
      </c>
      <c r="C106" t="s">
        <v>527</v>
      </c>
    </row>
    <row r="107" spans="1:3" x14ac:dyDescent="0.25">
      <c r="A107" t="s">
        <v>678</v>
      </c>
      <c r="B107" t="s">
        <v>598</v>
      </c>
      <c r="C107" t="s">
        <v>599</v>
      </c>
    </row>
    <row r="108" spans="1:3" x14ac:dyDescent="0.25">
      <c r="A108" t="s">
        <v>678</v>
      </c>
      <c r="B108" t="s">
        <v>632</v>
      </c>
      <c r="C108" t="s">
        <v>633</v>
      </c>
    </row>
    <row r="109" spans="1:3" x14ac:dyDescent="0.25">
      <c r="A109" t="s">
        <v>678</v>
      </c>
      <c r="B109" t="s">
        <v>472</v>
      </c>
      <c r="C109" t="s">
        <v>473</v>
      </c>
    </row>
    <row r="110" spans="1:3" x14ac:dyDescent="0.25">
      <c r="A110" t="s">
        <v>678</v>
      </c>
      <c r="B110" t="s">
        <v>634</v>
      </c>
      <c r="C110" t="s">
        <v>635</v>
      </c>
    </row>
    <row r="111" spans="1:3" x14ac:dyDescent="0.25">
      <c r="A111" t="s">
        <v>678</v>
      </c>
      <c r="B111" t="s">
        <v>76</v>
      </c>
      <c r="C111" t="s">
        <v>77</v>
      </c>
    </row>
    <row r="112" spans="1:3" x14ac:dyDescent="0.25">
      <c r="A112" t="s">
        <v>678</v>
      </c>
      <c r="B112" t="s">
        <v>404</v>
      </c>
      <c r="C112" t="s">
        <v>405</v>
      </c>
    </row>
    <row r="113" spans="1:3" x14ac:dyDescent="0.25">
      <c r="A113" t="s">
        <v>678</v>
      </c>
      <c r="B113" t="s">
        <v>636</v>
      </c>
      <c r="C113" t="s">
        <v>637</v>
      </c>
    </row>
    <row r="114" spans="1:3" x14ac:dyDescent="0.25">
      <c r="A114" t="s">
        <v>678</v>
      </c>
      <c r="B114" t="s">
        <v>570</v>
      </c>
      <c r="C114" t="s">
        <v>571</v>
      </c>
    </row>
    <row r="115" spans="1:3" x14ac:dyDescent="0.25">
      <c r="A115" t="s">
        <v>678</v>
      </c>
      <c r="B115" t="s">
        <v>638</v>
      </c>
      <c r="C115" t="s">
        <v>639</v>
      </c>
    </row>
    <row r="116" spans="1:3" x14ac:dyDescent="0.25">
      <c r="A116" t="s">
        <v>678</v>
      </c>
      <c r="B116" t="s">
        <v>366</v>
      </c>
      <c r="C116" t="s">
        <v>367</v>
      </c>
    </row>
    <row r="117" spans="1:3" x14ac:dyDescent="0.25">
      <c r="A117" t="s">
        <v>678</v>
      </c>
      <c r="B117" t="s">
        <v>406</v>
      </c>
      <c r="C117" t="s">
        <v>407</v>
      </c>
    </row>
    <row r="118" spans="1:3" x14ac:dyDescent="0.25">
      <c r="A118" t="s">
        <v>678</v>
      </c>
      <c r="B118" t="s">
        <v>640</v>
      </c>
      <c r="C118" t="s">
        <v>641</v>
      </c>
    </row>
    <row r="119" spans="1:3" x14ac:dyDescent="0.25">
      <c r="A119" t="s">
        <v>678</v>
      </c>
      <c r="B119" t="s">
        <v>494</v>
      </c>
      <c r="C119" t="s">
        <v>495</v>
      </c>
    </row>
    <row r="120" spans="1:3" x14ac:dyDescent="0.25">
      <c r="A120" t="s">
        <v>678</v>
      </c>
      <c r="B120" t="s">
        <v>66</v>
      </c>
      <c r="C120" t="s">
        <v>67</v>
      </c>
    </row>
    <row r="121" spans="1:3" x14ac:dyDescent="0.25">
      <c r="A121" t="s">
        <v>678</v>
      </c>
      <c r="B121" t="s">
        <v>344</v>
      </c>
      <c r="C121" t="s">
        <v>345</v>
      </c>
    </row>
    <row r="122" spans="1:3" x14ac:dyDescent="0.25">
      <c r="A122" t="s">
        <v>678</v>
      </c>
      <c r="B122" t="s">
        <v>496</v>
      </c>
      <c r="C122" t="s">
        <v>497</v>
      </c>
    </row>
    <row r="123" spans="1:3" x14ac:dyDescent="0.25">
      <c r="A123" t="s">
        <v>678</v>
      </c>
      <c r="B123" t="s">
        <v>642</v>
      </c>
      <c r="C123" t="s">
        <v>643</v>
      </c>
    </row>
    <row r="124" spans="1:3" x14ac:dyDescent="0.25">
      <c r="A124" t="s">
        <v>678</v>
      </c>
      <c r="B124" t="s">
        <v>102</v>
      </c>
      <c r="C124" t="s">
        <v>103</v>
      </c>
    </row>
    <row r="125" spans="1:3" x14ac:dyDescent="0.25">
      <c r="A125" t="s">
        <v>678</v>
      </c>
      <c r="B125" t="s">
        <v>510</v>
      </c>
      <c r="C125" t="s">
        <v>511</v>
      </c>
    </row>
    <row r="126" spans="1:3" x14ac:dyDescent="0.25">
      <c r="A126" t="s">
        <v>678</v>
      </c>
      <c r="B126" t="s">
        <v>320</v>
      </c>
      <c r="C126" t="s">
        <v>321</v>
      </c>
    </row>
    <row r="127" spans="1:3" x14ac:dyDescent="0.25">
      <c r="A127" t="s">
        <v>678</v>
      </c>
      <c r="B127" t="s">
        <v>644</v>
      </c>
      <c r="C127" t="s">
        <v>645</v>
      </c>
    </row>
    <row r="128" spans="1:3" x14ac:dyDescent="0.25">
      <c r="A128" t="s">
        <v>678</v>
      </c>
      <c r="B128" t="s">
        <v>572</v>
      </c>
      <c r="C128" t="s">
        <v>573</v>
      </c>
    </row>
    <row r="129" spans="1:3" x14ac:dyDescent="0.25">
      <c r="A129" t="s">
        <v>678</v>
      </c>
      <c r="B129" t="s">
        <v>194</v>
      </c>
      <c r="C129" t="s">
        <v>195</v>
      </c>
    </row>
    <row r="130" spans="1:3" x14ac:dyDescent="0.25">
      <c r="A130" t="s">
        <v>678</v>
      </c>
      <c r="B130" t="s">
        <v>646</v>
      </c>
      <c r="C130" t="s">
        <v>647</v>
      </c>
    </row>
    <row r="131" spans="1:3" x14ac:dyDescent="0.25">
      <c r="A131" t="s">
        <v>678</v>
      </c>
      <c r="B131" t="s">
        <v>294</v>
      </c>
      <c r="C131" t="s">
        <v>295</v>
      </c>
    </row>
    <row r="132" spans="1:3" x14ac:dyDescent="0.25">
      <c r="A132" t="s">
        <v>678</v>
      </c>
      <c r="B132" t="s">
        <v>548</v>
      </c>
      <c r="C132" t="s">
        <v>549</v>
      </c>
    </row>
    <row r="133" spans="1:3" x14ac:dyDescent="0.25">
      <c r="A133" t="s">
        <v>678</v>
      </c>
      <c r="B133" t="s">
        <v>464</v>
      </c>
      <c r="C133" t="s">
        <v>465</v>
      </c>
    </row>
    <row r="134" spans="1:3" x14ac:dyDescent="0.25">
      <c r="A134" t="s">
        <v>678</v>
      </c>
      <c r="B134" t="s">
        <v>152</v>
      </c>
      <c r="C134" t="s">
        <v>153</v>
      </c>
    </row>
    <row r="135" spans="1:3" x14ac:dyDescent="0.25">
      <c r="A135" t="s">
        <v>678</v>
      </c>
      <c r="B135" t="s">
        <v>164</v>
      </c>
      <c r="C135" t="s">
        <v>165</v>
      </c>
    </row>
    <row r="136" spans="1:3" x14ac:dyDescent="0.25">
      <c r="A136" t="s">
        <v>678</v>
      </c>
      <c r="B136" t="s">
        <v>648</v>
      </c>
      <c r="C136" t="s">
        <v>649</v>
      </c>
    </row>
    <row r="137" spans="1:3" x14ac:dyDescent="0.25">
      <c r="A137" t="s">
        <v>678</v>
      </c>
      <c r="B137" t="s">
        <v>650</v>
      </c>
      <c r="C137" t="s">
        <v>651</v>
      </c>
    </row>
    <row r="138" spans="1:3" x14ac:dyDescent="0.25">
      <c r="A138" t="s">
        <v>678</v>
      </c>
      <c r="B138" t="s">
        <v>392</v>
      </c>
      <c r="C138" t="s">
        <v>393</v>
      </c>
    </row>
    <row r="139" spans="1:3" x14ac:dyDescent="0.25">
      <c r="A139" t="s">
        <v>678</v>
      </c>
      <c r="B139" t="s">
        <v>84</v>
      </c>
      <c r="C139" t="s">
        <v>85</v>
      </c>
    </row>
    <row r="140" spans="1:3" x14ac:dyDescent="0.25">
      <c r="A140" t="s">
        <v>678</v>
      </c>
      <c r="B140" t="s">
        <v>652</v>
      </c>
      <c r="C140" t="s">
        <v>653</v>
      </c>
    </row>
    <row r="141" spans="1:3" x14ac:dyDescent="0.25">
      <c r="A141" t="s">
        <v>678</v>
      </c>
      <c r="B141" t="s">
        <v>604</v>
      </c>
      <c r="C141" t="s">
        <v>605</v>
      </c>
    </row>
    <row r="142" spans="1:3" x14ac:dyDescent="0.25">
      <c r="A142" t="s">
        <v>678</v>
      </c>
      <c r="B142" t="s">
        <v>245</v>
      </c>
      <c r="C142" t="s">
        <v>246</v>
      </c>
    </row>
    <row r="143" spans="1:3" x14ac:dyDescent="0.25">
      <c r="A143" t="s">
        <v>678</v>
      </c>
      <c r="B143" t="s">
        <v>654</v>
      </c>
      <c r="C143" t="s">
        <v>655</v>
      </c>
    </row>
    <row r="144" spans="1:3" x14ac:dyDescent="0.25">
      <c r="A144" t="s">
        <v>678</v>
      </c>
      <c r="B144" t="s">
        <v>550</v>
      </c>
      <c r="C144" t="s">
        <v>551</v>
      </c>
    </row>
    <row r="145" spans="1:3" x14ac:dyDescent="0.25">
      <c r="A145" t="s">
        <v>678</v>
      </c>
      <c r="B145" t="s">
        <v>606</v>
      </c>
      <c r="C145" t="s">
        <v>607</v>
      </c>
    </row>
    <row r="146" spans="1:3" x14ac:dyDescent="0.25">
      <c r="A146" t="s">
        <v>678</v>
      </c>
      <c r="B146" t="s">
        <v>96</v>
      </c>
      <c r="C146" t="s">
        <v>97</v>
      </c>
    </row>
    <row r="147" spans="1:3" x14ac:dyDescent="0.25">
      <c r="A147" t="s">
        <v>678</v>
      </c>
      <c r="B147" t="s">
        <v>346</v>
      </c>
      <c r="C147" t="s">
        <v>347</v>
      </c>
    </row>
    <row r="148" spans="1:3" x14ac:dyDescent="0.25">
      <c r="A148" t="s">
        <v>678</v>
      </c>
      <c r="B148" t="s">
        <v>656</v>
      </c>
      <c r="C148" t="s">
        <v>657</v>
      </c>
    </row>
    <row r="149" spans="1:3" x14ac:dyDescent="0.25">
      <c r="A149" t="s">
        <v>678</v>
      </c>
      <c r="B149" t="s">
        <v>450</v>
      </c>
      <c r="C149" t="s">
        <v>451</v>
      </c>
    </row>
    <row r="150" spans="1:3" x14ac:dyDescent="0.25">
      <c r="A150" t="s">
        <v>678</v>
      </c>
      <c r="B150" t="s">
        <v>584</v>
      </c>
      <c r="C150" t="s">
        <v>585</v>
      </c>
    </row>
    <row r="151" spans="1:3" x14ac:dyDescent="0.25">
      <c r="A151" t="s">
        <v>678</v>
      </c>
      <c r="B151" t="s">
        <v>247</v>
      </c>
      <c r="C151" t="s">
        <v>248</v>
      </c>
    </row>
    <row r="152" spans="1:3" x14ac:dyDescent="0.25">
      <c r="A152" t="s">
        <v>678</v>
      </c>
      <c r="B152" t="s">
        <v>124</v>
      </c>
      <c r="C152" t="s">
        <v>125</v>
      </c>
    </row>
    <row r="153" spans="1:3" x14ac:dyDescent="0.25">
      <c r="A153" t="s">
        <v>678</v>
      </c>
      <c r="B153" t="s">
        <v>528</v>
      </c>
      <c r="C153" t="s">
        <v>529</v>
      </c>
    </row>
    <row r="154" spans="1:3" x14ac:dyDescent="0.25">
      <c r="A154" t="s">
        <v>678</v>
      </c>
      <c r="B154" t="s">
        <v>368</v>
      </c>
      <c r="C154" t="s">
        <v>369</v>
      </c>
    </row>
    <row r="155" spans="1:3" x14ac:dyDescent="0.25">
      <c r="A155" t="s">
        <v>678</v>
      </c>
      <c r="B155" t="s">
        <v>202</v>
      </c>
      <c r="C155" t="s">
        <v>203</v>
      </c>
    </row>
    <row r="156" spans="1:3" x14ac:dyDescent="0.25">
      <c r="A156" t="s">
        <v>678</v>
      </c>
      <c r="B156" t="s">
        <v>229</v>
      </c>
      <c r="C156" t="s">
        <v>230</v>
      </c>
    </row>
    <row r="157" spans="1:3" x14ac:dyDescent="0.25">
      <c r="A157" t="s">
        <v>678</v>
      </c>
      <c r="B157" t="s">
        <v>424</v>
      </c>
      <c r="C157" t="s">
        <v>425</v>
      </c>
    </row>
    <row r="158" spans="1:3" x14ac:dyDescent="0.25">
      <c r="A158" t="s">
        <v>678</v>
      </c>
      <c r="B158" t="s">
        <v>130</v>
      </c>
      <c r="C158" t="s">
        <v>131</v>
      </c>
    </row>
    <row r="159" spans="1:3" x14ac:dyDescent="0.25">
      <c r="A159" t="s">
        <v>678</v>
      </c>
      <c r="B159" t="s">
        <v>574</v>
      </c>
      <c r="C159" t="s">
        <v>575</v>
      </c>
    </row>
    <row r="160" spans="1:3" x14ac:dyDescent="0.25">
      <c r="A160" t="s">
        <v>678</v>
      </c>
      <c r="B160" t="s">
        <v>440</v>
      </c>
      <c r="C160" t="s">
        <v>441</v>
      </c>
    </row>
    <row r="161" spans="1:3" x14ac:dyDescent="0.25">
      <c r="A161" t="s">
        <v>678</v>
      </c>
      <c r="B161" t="s">
        <v>658</v>
      </c>
      <c r="C161" t="s">
        <v>659</v>
      </c>
    </row>
    <row r="162" spans="1:3" x14ac:dyDescent="0.25">
      <c r="A162" t="s">
        <v>678</v>
      </c>
      <c r="B162" t="s">
        <v>330</v>
      </c>
      <c r="C162" t="s">
        <v>331</v>
      </c>
    </row>
    <row r="163" spans="1:3" x14ac:dyDescent="0.25">
      <c r="A163" t="s">
        <v>678</v>
      </c>
      <c r="B163" t="s">
        <v>466</v>
      </c>
      <c r="C163" t="s">
        <v>467</v>
      </c>
    </row>
    <row r="164" spans="1:3" x14ac:dyDescent="0.25">
      <c r="A164" t="s">
        <v>678</v>
      </c>
      <c r="B164" t="s">
        <v>196</v>
      </c>
      <c r="C164" t="s">
        <v>197</v>
      </c>
    </row>
    <row r="165" spans="1:3" x14ac:dyDescent="0.25">
      <c r="A165" t="s">
        <v>678</v>
      </c>
      <c r="B165" t="s">
        <v>68</v>
      </c>
      <c r="C165" t="s">
        <v>69</v>
      </c>
    </row>
    <row r="166" spans="1:3" x14ac:dyDescent="0.25">
      <c r="A166" t="s">
        <v>678</v>
      </c>
      <c r="B166" t="s">
        <v>144</v>
      </c>
      <c r="C166" t="s">
        <v>145</v>
      </c>
    </row>
    <row r="167" spans="1:3" x14ac:dyDescent="0.25">
      <c r="A167" t="s">
        <v>678</v>
      </c>
      <c r="B167" t="s">
        <v>474</v>
      </c>
      <c r="C167" t="s">
        <v>475</v>
      </c>
    </row>
    <row r="168" spans="1:3" x14ac:dyDescent="0.25">
      <c r="A168" t="s">
        <v>678</v>
      </c>
      <c r="B168" t="s">
        <v>498</v>
      </c>
      <c r="C168" t="s">
        <v>499</v>
      </c>
    </row>
    <row r="169" spans="1:3" x14ac:dyDescent="0.25">
      <c r="A169" t="s">
        <v>678</v>
      </c>
      <c r="B169" t="s">
        <v>426</v>
      </c>
      <c r="C169" t="s">
        <v>427</v>
      </c>
    </row>
    <row r="170" spans="1:3" x14ac:dyDescent="0.25">
      <c r="A170" t="s">
        <v>678</v>
      </c>
      <c r="B170" t="s">
        <v>263</v>
      </c>
      <c r="C170" t="s">
        <v>264</v>
      </c>
    </row>
    <row r="171" spans="1:3" x14ac:dyDescent="0.25">
      <c r="A171" t="s">
        <v>678</v>
      </c>
      <c r="B171" t="s">
        <v>452</v>
      </c>
      <c r="C171" t="s">
        <v>453</v>
      </c>
    </row>
    <row r="172" spans="1:3" x14ac:dyDescent="0.25">
      <c r="A172" t="s">
        <v>678</v>
      </c>
      <c r="B172" t="s">
        <v>660</v>
      </c>
      <c r="C172" t="s">
        <v>661</v>
      </c>
    </row>
    <row r="173" spans="1:3" x14ac:dyDescent="0.25">
      <c r="A173" t="s">
        <v>678</v>
      </c>
      <c r="B173" t="s">
        <v>332</v>
      </c>
      <c r="C173" t="s">
        <v>333</v>
      </c>
    </row>
    <row r="174" spans="1:3" x14ac:dyDescent="0.25">
      <c r="A174" t="s">
        <v>678</v>
      </c>
      <c r="B174" t="s">
        <v>322</v>
      </c>
      <c r="C174" t="s">
        <v>323</v>
      </c>
    </row>
    <row r="175" spans="1:3" x14ac:dyDescent="0.25">
      <c r="A175" t="s">
        <v>678</v>
      </c>
      <c r="B175" t="s">
        <v>88</v>
      </c>
      <c r="C175" t="s">
        <v>89</v>
      </c>
    </row>
    <row r="176" spans="1:3" x14ac:dyDescent="0.25">
      <c r="A176" t="s">
        <v>678</v>
      </c>
      <c r="B176" t="s">
        <v>512</v>
      </c>
      <c r="C176" t="s">
        <v>513</v>
      </c>
    </row>
    <row r="177" spans="1:4" x14ac:dyDescent="0.25">
      <c r="A177" t="s">
        <v>678</v>
      </c>
      <c r="B177" t="s">
        <v>586</v>
      </c>
      <c r="C177" t="s">
        <v>587</v>
      </c>
    </row>
    <row r="178" spans="1:4" x14ac:dyDescent="0.25">
      <c r="A178" t="s">
        <v>678</v>
      </c>
      <c r="B178" t="s">
        <v>90</v>
      </c>
      <c r="C178" t="s">
        <v>91</v>
      </c>
    </row>
    <row r="179" spans="1:4" x14ac:dyDescent="0.25">
      <c r="A179" t="s">
        <v>678</v>
      </c>
      <c r="B179" t="s">
        <v>396</v>
      </c>
      <c r="C179" t="s">
        <v>397</v>
      </c>
    </row>
    <row r="180" spans="1:4" x14ac:dyDescent="0.25">
      <c r="A180" t="s">
        <v>678</v>
      </c>
      <c r="B180" t="s">
        <v>708</v>
      </c>
      <c r="C180" t="s">
        <v>709</v>
      </c>
      <c r="D180" t="s">
        <v>731</v>
      </c>
    </row>
    <row r="181" spans="1:4" x14ac:dyDescent="0.25">
      <c r="A181" t="s">
        <v>678</v>
      </c>
      <c r="B181" t="s">
        <v>112</v>
      </c>
      <c r="C181" t="s">
        <v>113</v>
      </c>
    </row>
    <row r="182" spans="1:4" x14ac:dyDescent="0.25">
      <c r="A182" t="s">
        <v>678</v>
      </c>
      <c r="B182" t="s">
        <v>265</v>
      </c>
      <c r="C182" t="s">
        <v>266</v>
      </c>
    </row>
    <row r="183" spans="1:4" x14ac:dyDescent="0.25">
      <c r="A183" t="s">
        <v>678</v>
      </c>
      <c r="B183" t="s">
        <v>176</v>
      </c>
      <c r="C183" t="s">
        <v>177</v>
      </c>
    </row>
    <row r="184" spans="1:4" x14ac:dyDescent="0.25">
      <c r="A184" t="s">
        <v>678</v>
      </c>
      <c r="B184" t="s">
        <v>576</v>
      </c>
      <c r="C184" t="s">
        <v>577</v>
      </c>
    </row>
    <row r="185" spans="1:4" x14ac:dyDescent="0.25">
      <c r="A185" t="s">
        <v>678</v>
      </c>
      <c r="B185" t="s">
        <v>172</v>
      </c>
      <c r="C185" t="s">
        <v>173</v>
      </c>
    </row>
    <row r="186" spans="1:4" x14ac:dyDescent="0.25">
      <c r="A186" t="s">
        <v>678</v>
      </c>
      <c r="B186" t="s">
        <v>398</v>
      </c>
      <c r="C186" t="s">
        <v>399</v>
      </c>
    </row>
    <row r="187" spans="1:4" x14ac:dyDescent="0.25">
      <c r="A187" t="s">
        <v>678</v>
      </c>
      <c r="B187" t="s">
        <v>100</v>
      </c>
      <c r="C187" t="s">
        <v>101</v>
      </c>
    </row>
    <row r="188" spans="1:4" x14ac:dyDescent="0.25">
      <c r="A188" t="s">
        <v>678</v>
      </c>
      <c r="B188" t="s">
        <v>178</v>
      </c>
      <c r="C188" t="s">
        <v>179</v>
      </c>
    </row>
    <row r="189" spans="1:4" x14ac:dyDescent="0.25">
      <c r="A189" t="s">
        <v>678</v>
      </c>
      <c r="B189" t="s">
        <v>578</v>
      </c>
      <c r="C189" t="s">
        <v>579</v>
      </c>
    </row>
    <row r="190" spans="1:4" x14ac:dyDescent="0.25">
      <c r="A190" t="s">
        <v>678</v>
      </c>
      <c r="B190" t="s">
        <v>231</v>
      </c>
      <c r="C190" t="s">
        <v>232</v>
      </c>
    </row>
    <row r="191" spans="1:4" x14ac:dyDescent="0.25">
      <c r="A191" t="s">
        <v>678</v>
      </c>
      <c r="B191" t="s">
        <v>432</v>
      </c>
      <c r="C191" t="s">
        <v>433</v>
      </c>
    </row>
    <row r="192" spans="1:4" x14ac:dyDescent="0.25">
      <c r="A192" t="s">
        <v>678</v>
      </c>
      <c r="B192" t="s">
        <v>552</v>
      </c>
      <c r="C192" t="s">
        <v>553</v>
      </c>
    </row>
    <row r="193" spans="1:3" x14ac:dyDescent="0.25">
      <c r="A193" t="s">
        <v>678</v>
      </c>
      <c r="B193" t="s">
        <v>122</v>
      </c>
      <c r="C193" t="s">
        <v>123</v>
      </c>
    </row>
    <row r="194" spans="1:3" x14ac:dyDescent="0.25">
      <c r="A194" t="s">
        <v>678</v>
      </c>
      <c r="B194" t="s">
        <v>116</v>
      </c>
      <c r="C194" t="s">
        <v>117</v>
      </c>
    </row>
    <row r="195" spans="1:3" x14ac:dyDescent="0.25">
      <c r="A195" t="s">
        <v>678</v>
      </c>
      <c r="B195" t="s">
        <v>148</v>
      </c>
      <c r="C195" t="s">
        <v>149</v>
      </c>
    </row>
    <row r="196" spans="1:3" x14ac:dyDescent="0.25">
      <c r="A196" t="s">
        <v>678</v>
      </c>
      <c r="B196" t="s">
        <v>554</v>
      </c>
      <c r="C196" t="s">
        <v>555</v>
      </c>
    </row>
    <row r="197" spans="1:3" x14ac:dyDescent="0.25">
      <c r="A197" t="s">
        <v>678</v>
      </c>
      <c r="B197" t="s">
        <v>136</v>
      </c>
      <c r="C197" t="s">
        <v>137</v>
      </c>
    </row>
    <row r="198" spans="1:3" x14ac:dyDescent="0.25">
      <c r="A198" t="s">
        <v>678</v>
      </c>
      <c r="B198" t="s">
        <v>662</v>
      </c>
      <c r="C198" t="s">
        <v>663</v>
      </c>
    </row>
    <row r="199" spans="1:3" x14ac:dyDescent="0.25">
      <c r="A199" t="s">
        <v>678</v>
      </c>
      <c r="B199" t="s">
        <v>70</v>
      </c>
      <c r="C199" t="s">
        <v>71</v>
      </c>
    </row>
    <row r="200" spans="1:3" x14ac:dyDescent="0.25">
      <c r="A200" t="s">
        <v>678</v>
      </c>
      <c r="B200" t="s">
        <v>204</v>
      </c>
      <c r="C200" t="s">
        <v>205</v>
      </c>
    </row>
    <row r="201" spans="1:3" x14ac:dyDescent="0.25">
      <c r="A201" t="s">
        <v>678</v>
      </c>
      <c r="B201" t="s">
        <v>476</v>
      </c>
      <c r="C201" t="s">
        <v>477</v>
      </c>
    </row>
    <row r="202" spans="1:3" x14ac:dyDescent="0.25">
      <c r="A202" t="s">
        <v>678</v>
      </c>
      <c r="B202" t="s">
        <v>556</v>
      </c>
      <c r="C202" t="s">
        <v>557</v>
      </c>
    </row>
    <row r="203" spans="1:3" x14ac:dyDescent="0.25">
      <c r="A203" t="s">
        <v>678</v>
      </c>
      <c r="B203" t="s">
        <v>664</v>
      </c>
      <c r="C203" t="s">
        <v>665</v>
      </c>
    </row>
    <row r="204" spans="1:3" x14ac:dyDescent="0.25">
      <c r="A204" t="s">
        <v>678</v>
      </c>
      <c r="B204" t="s">
        <v>408</v>
      </c>
      <c r="C204" t="s">
        <v>409</v>
      </c>
    </row>
    <row r="205" spans="1:3" x14ac:dyDescent="0.25">
      <c r="A205" t="s">
        <v>678</v>
      </c>
      <c r="B205" t="s">
        <v>233</v>
      </c>
      <c r="C205" t="s">
        <v>234</v>
      </c>
    </row>
    <row r="206" spans="1:3" x14ac:dyDescent="0.25">
      <c r="A206" t="s">
        <v>678</v>
      </c>
      <c r="B206" t="s">
        <v>370</v>
      </c>
      <c r="C206" t="s">
        <v>371</v>
      </c>
    </row>
    <row r="207" spans="1:3" x14ac:dyDescent="0.25">
      <c r="A207" t="s">
        <v>678</v>
      </c>
      <c r="B207" t="s">
        <v>558</v>
      </c>
      <c r="C207" t="s">
        <v>559</v>
      </c>
    </row>
    <row r="208" spans="1:3" x14ac:dyDescent="0.25">
      <c r="A208" t="s">
        <v>678</v>
      </c>
      <c r="B208" t="s">
        <v>348</v>
      </c>
      <c r="C208" t="s">
        <v>349</v>
      </c>
    </row>
    <row r="209" spans="1:3" x14ac:dyDescent="0.25">
      <c r="A209" t="s">
        <v>678</v>
      </c>
      <c r="B209" t="s">
        <v>259</v>
      </c>
      <c r="C209" t="s">
        <v>260</v>
      </c>
    </row>
    <row r="210" spans="1:3" x14ac:dyDescent="0.25">
      <c r="A210" t="s">
        <v>678</v>
      </c>
      <c r="B210" t="s">
        <v>180</v>
      </c>
      <c r="C210" t="s">
        <v>181</v>
      </c>
    </row>
    <row r="211" spans="1:3" x14ac:dyDescent="0.25">
      <c r="A211" t="s">
        <v>678</v>
      </c>
      <c r="B211" t="s">
        <v>478</v>
      </c>
      <c r="C211" t="s">
        <v>479</v>
      </c>
    </row>
    <row r="212" spans="1:3" x14ac:dyDescent="0.25">
      <c r="A212" t="s">
        <v>678</v>
      </c>
      <c r="B212" t="s">
        <v>428</v>
      </c>
      <c r="C212" t="s">
        <v>429</v>
      </c>
    </row>
    <row r="213" spans="1:3" x14ac:dyDescent="0.25">
      <c r="A213" t="s">
        <v>678</v>
      </c>
      <c r="B213" t="s">
        <v>500</v>
      </c>
      <c r="C213" t="s">
        <v>501</v>
      </c>
    </row>
    <row r="214" spans="1:3" x14ac:dyDescent="0.25">
      <c r="A214" t="s">
        <v>678</v>
      </c>
      <c r="B214" t="s">
        <v>98</v>
      </c>
      <c r="C214" t="s">
        <v>99</v>
      </c>
    </row>
    <row r="215" spans="1:3" x14ac:dyDescent="0.25">
      <c r="A215" t="s">
        <v>678</v>
      </c>
      <c r="B215" t="s">
        <v>410</v>
      </c>
      <c r="C215" t="s">
        <v>411</v>
      </c>
    </row>
    <row r="216" spans="1:3" x14ac:dyDescent="0.25">
      <c r="A216" t="s">
        <v>678</v>
      </c>
      <c r="B216" t="s">
        <v>235</v>
      </c>
      <c r="C216" t="s">
        <v>236</v>
      </c>
    </row>
    <row r="217" spans="1:3" x14ac:dyDescent="0.25">
      <c r="A217" t="s">
        <v>678</v>
      </c>
      <c r="B217" t="s">
        <v>277</v>
      </c>
      <c r="C217" t="s">
        <v>278</v>
      </c>
    </row>
    <row r="218" spans="1:3" x14ac:dyDescent="0.25">
      <c r="A218" t="s">
        <v>678</v>
      </c>
      <c r="B218" t="s">
        <v>412</v>
      </c>
      <c r="C218" t="s">
        <v>413</v>
      </c>
    </row>
    <row r="219" spans="1:3" x14ac:dyDescent="0.25">
      <c r="A219" t="s">
        <v>678</v>
      </c>
      <c r="B219" t="s">
        <v>442</v>
      </c>
      <c r="C219" t="s">
        <v>443</v>
      </c>
    </row>
    <row r="220" spans="1:3" x14ac:dyDescent="0.25">
      <c r="A220" t="s">
        <v>678</v>
      </c>
      <c r="B220" t="s">
        <v>251</v>
      </c>
      <c r="C220" t="s">
        <v>252</v>
      </c>
    </row>
    <row r="221" spans="1:3" x14ac:dyDescent="0.25">
      <c r="A221" t="s">
        <v>678</v>
      </c>
      <c r="B221" t="s">
        <v>414</v>
      </c>
      <c r="C221" t="s">
        <v>415</v>
      </c>
    </row>
    <row r="222" spans="1:3" x14ac:dyDescent="0.25">
      <c r="A222" t="s">
        <v>678</v>
      </c>
      <c r="B222" t="s">
        <v>530</v>
      </c>
      <c r="C222" t="s">
        <v>531</v>
      </c>
    </row>
    <row r="223" spans="1:3" x14ac:dyDescent="0.25">
      <c r="A223" t="s">
        <v>678</v>
      </c>
      <c r="B223" t="s">
        <v>261</v>
      </c>
      <c r="C223" t="s">
        <v>262</v>
      </c>
    </row>
    <row r="224" spans="1:3" x14ac:dyDescent="0.25">
      <c r="A224" t="s">
        <v>678</v>
      </c>
      <c r="B224" t="s">
        <v>160</v>
      </c>
      <c r="C224" t="s">
        <v>161</v>
      </c>
    </row>
    <row r="225" spans="1:4" x14ac:dyDescent="0.25">
      <c r="A225" t="s">
        <v>678</v>
      </c>
      <c r="B225" t="s">
        <v>138</v>
      </c>
      <c r="C225" t="s">
        <v>139</v>
      </c>
    </row>
    <row r="226" spans="1:4" x14ac:dyDescent="0.25">
      <c r="A226" t="s">
        <v>678</v>
      </c>
      <c r="B226" t="s">
        <v>279</v>
      </c>
      <c r="C226" t="s">
        <v>280</v>
      </c>
    </row>
    <row r="227" spans="1:4" x14ac:dyDescent="0.25">
      <c r="A227" t="s">
        <v>678</v>
      </c>
      <c r="B227" t="s">
        <v>224</v>
      </c>
      <c r="C227" t="s">
        <v>225</v>
      </c>
      <c r="D227" t="s">
        <v>726</v>
      </c>
    </row>
    <row r="228" spans="1:4" x14ac:dyDescent="0.25">
      <c r="A228" t="s">
        <v>678</v>
      </c>
      <c r="B228" t="s">
        <v>296</v>
      </c>
      <c r="C228" t="s">
        <v>297</v>
      </c>
    </row>
    <row r="229" spans="1:4" x14ac:dyDescent="0.25">
      <c r="A229" t="s">
        <v>678</v>
      </c>
      <c r="B229" t="s">
        <v>324</v>
      </c>
      <c r="C229" t="s">
        <v>325</v>
      </c>
    </row>
    <row r="230" spans="1:4" x14ac:dyDescent="0.25">
      <c r="A230" t="s">
        <v>678</v>
      </c>
      <c r="B230" t="s">
        <v>114</v>
      </c>
      <c r="C230" t="s">
        <v>115</v>
      </c>
    </row>
    <row r="231" spans="1:4" x14ac:dyDescent="0.25">
      <c r="A231" t="s">
        <v>678</v>
      </c>
      <c r="B231" t="s">
        <v>334</v>
      </c>
      <c r="C231" t="s">
        <v>335</v>
      </c>
    </row>
    <row r="232" spans="1:4" x14ac:dyDescent="0.25">
      <c r="A232" t="s">
        <v>678</v>
      </c>
      <c r="B232" t="s">
        <v>588</v>
      </c>
      <c r="C232" t="s">
        <v>589</v>
      </c>
    </row>
    <row r="233" spans="1:4" x14ac:dyDescent="0.25">
      <c r="A233" t="s">
        <v>678</v>
      </c>
      <c r="B233" t="s">
        <v>590</v>
      </c>
      <c r="C233" t="s">
        <v>591</v>
      </c>
    </row>
    <row r="234" spans="1:4" x14ac:dyDescent="0.25">
      <c r="A234" t="s">
        <v>678</v>
      </c>
      <c r="B234" t="s">
        <v>308</v>
      </c>
      <c r="C234" t="s">
        <v>309</v>
      </c>
    </row>
    <row r="235" spans="1:4" x14ac:dyDescent="0.25">
      <c r="A235" t="s">
        <v>678</v>
      </c>
      <c r="B235" t="s">
        <v>400</v>
      </c>
      <c r="C235" t="s">
        <v>401</v>
      </c>
    </row>
    <row r="236" spans="1:4" x14ac:dyDescent="0.25">
      <c r="A236" t="s">
        <v>678</v>
      </c>
      <c r="B236" t="s">
        <v>434</v>
      </c>
      <c r="C236" t="s">
        <v>435</v>
      </c>
    </row>
    <row r="237" spans="1:4" x14ac:dyDescent="0.25">
      <c r="A237" t="s">
        <v>678</v>
      </c>
      <c r="B237" t="s">
        <v>560</v>
      </c>
      <c r="C237" t="s">
        <v>561</v>
      </c>
    </row>
    <row r="238" spans="1:4" x14ac:dyDescent="0.25">
      <c r="A238" t="s">
        <v>678</v>
      </c>
      <c r="B238" t="s">
        <v>444</v>
      </c>
      <c r="C238" t="s">
        <v>445</v>
      </c>
    </row>
    <row r="239" spans="1:4" x14ac:dyDescent="0.25">
      <c r="A239" t="s">
        <v>678</v>
      </c>
      <c r="B239" t="s">
        <v>454</v>
      </c>
      <c r="C239" t="s">
        <v>455</v>
      </c>
    </row>
    <row r="240" spans="1:4" x14ac:dyDescent="0.25">
      <c r="A240" t="s">
        <v>678</v>
      </c>
      <c r="B240" t="s">
        <v>267</v>
      </c>
      <c r="C240" t="s">
        <v>268</v>
      </c>
    </row>
    <row r="241" spans="1:3" x14ac:dyDescent="0.25">
      <c r="A241" t="s">
        <v>678</v>
      </c>
      <c r="B241" t="s">
        <v>150</v>
      </c>
      <c r="C241" t="s">
        <v>151</v>
      </c>
    </row>
    <row r="242" spans="1:3" x14ac:dyDescent="0.25">
      <c r="A242" t="s">
        <v>678</v>
      </c>
      <c r="B242" t="s">
        <v>126</v>
      </c>
      <c r="C242" t="s">
        <v>127</v>
      </c>
    </row>
    <row r="243" spans="1:3" x14ac:dyDescent="0.25">
      <c r="A243" t="s">
        <v>678</v>
      </c>
      <c r="B243" t="s">
        <v>666</v>
      </c>
      <c r="C243" t="s">
        <v>667</v>
      </c>
    </row>
    <row r="244" spans="1:3" x14ac:dyDescent="0.25">
      <c r="A244" t="s">
        <v>678</v>
      </c>
      <c r="B244" t="s">
        <v>480</v>
      </c>
      <c r="C244" t="s">
        <v>481</v>
      </c>
    </row>
    <row r="245" spans="1:3" x14ac:dyDescent="0.25">
      <c r="A245" t="s">
        <v>678</v>
      </c>
      <c r="B245" t="s">
        <v>212</v>
      </c>
      <c r="C245" t="s">
        <v>213</v>
      </c>
    </row>
    <row r="246" spans="1:3" x14ac:dyDescent="0.25">
      <c r="A246" t="s">
        <v>678</v>
      </c>
      <c r="B246" t="s">
        <v>249</v>
      </c>
      <c r="C246" t="s">
        <v>250</v>
      </c>
    </row>
    <row r="247" spans="1:3" x14ac:dyDescent="0.25">
      <c r="A247" t="s">
        <v>678</v>
      </c>
      <c r="B247" t="s">
        <v>456</v>
      </c>
      <c r="C247" t="s">
        <v>457</v>
      </c>
    </row>
    <row r="248" spans="1:3" x14ac:dyDescent="0.25">
      <c r="A248" t="s">
        <v>678</v>
      </c>
      <c r="B248" t="s">
        <v>458</v>
      </c>
      <c r="C248" t="s">
        <v>459</v>
      </c>
    </row>
    <row r="249" spans="1:3" x14ac:dyDescent="0.25">
      <c r="A249" t="s">
        <v>678</v>
      </c>
      <c r="B249" t="s">
        <v>218</v>
      </c>
      <c r="C249" t="s">
        <v>219</v>
      </c>
    </row>
    <row r="250" spans="1:3" x14ac:dyDescent="0.25">
      <c r="A250" t="s">
        <v>678</v>
      </c>
      <c r="B250" t="s">
        <v>237</v>
      </c>
      <c r="C250" t="s">
        <v>238</v>
      </c>
    </row>
    <row r="251" spans="1:3" x14ac:dyDescent="0.25">
      <c r="A251" t="s">
        <v>678</v>
      </c>
      <c r="B251" t="s">
        <v>72</v>
      </c>
      <c r="C251" t="s">
        <v>73</v>
      </c>
    </row>
    <row r="252" spans="1:3" x14ac:dyDescent="0.25">
      <c r="A252" t="s">
        <v>678</v>
      </c>
      <c r="B252" t="s">
        <v>106</v>
      </c>
      <c r="C252" t="s">
        <v>107</v>
      </c>
    </row>
    <row r="253" spans="1:3" x14ac:dyDescent="0.25">
      <c r="A253" t="s">
        <v>678</v>
      </c>
      <c r="B253" t="s">
        <v>182</v>
      </c>
      <c r="C253" t="s">
        <v>183</v>
      </c>
    </row>
    <row r="254" spans="1:3" x14ac:dyDescent="0.25">
      <c r="A254" t="s">
        <v>678</v>
      </c>
      <c r="B254" t="s">
        <v>384</v>
      </c>
      <c r="C254" t="s">
        <v>385</v>
      </c>
    </row>
    <row r="255" spans="1:3" x14ac:dyDescent="0.25">
      <c r="A255" t="s">
        <v>678</v>
      </c>
      <c r="B255" t="s">
        <v>269</v>
      </c>
      <c r="C255" t="s">
        <v>270</v>
      </c>
    </row>
    <row r="256" spans="1:3" x14ac:dyDescent="0.25">
      <c r="A256" t="s">
        <v>678</v>
      </c>
      <c r="B256" t="s">
        <v>482</v>
      </c>
      <c r="C256" t="s">
        <v>483</v>
      </c>
    </row>
    <row r="257" spans="1:3" x14ac:dyDescent="0.25">
      <c r="A257" t="s">
        <v>678</v>
      </c>
      <c r="B257" t="s">
        <v>668</v>
      </c>
      <c r="C257" t="s">
        <v>669</v>
      </c>
    </row>
    <row r="258" spans="1:3" x14ac:dyDescent="0.25">
      <c r="A258" t="s">
        <v>678</v>
      </c>
      <c r="B258" t="s">
        <v>534</v>
      </c>
      <c r="C258" t="s">
        <v>535</v>
      </c>
    </row>
    <row r="259" spans="1:3" x14ac:dyDescent="0.25">
      <c r="A259" t="s">
        <v>678</v>
      </c>
      <c r="B259" t="s">
        <v>120</v>
      </c>
      <c r="C259" t="s">
        <v>121</v>
      </c>
    </row>
    <row r="260" spans="1:3" x14ac:dyDescent="0.25">
      <c r="A260" t="s">
        <v>678</v>
      </c>
      <c r="B260" t="s">
        <v>239</v>
      </c>
      <c r="C260" t="s">
        <v>240</v>
      </c>
    </row>
    <row r="261" spans="1:3" x14ac:dyDescent="0.25">
      <c r="A261" t="s">
        <v>678</v>
      </c>
      <c r="B261" t="s">
        <v>460</v>
      </c>
      <c r="C261" t="s">
        <v>461</v>
      </c>
    </row>
    <row r="262" spans="1:3" x14ac:dyDescent="0.25">
      <c r="A262" t="s">
        <v>678</v>
      </c>
      <c r="B262" t="s">
        <v>484</v>
      </c>
      <c r="C262" t="s">
        <v>485</v>
      </c>
    </row>
    <row r="263" spans="1:3" x14ac:dyDescent="0.25">
      <c r="A263" t="s">
        <v>678</v>
      </c>
      <c r="B263" t="s">
        <v>336</v>
      </c>
      <c r="C263" t="s">
        <v>337</v>
      </c>
    </row>
    <row r="264" spans="1:3" x14ac:dyDescent="0.25">
      <c r="A264" t="s">
        <v>678</v>
      </c>
      <c r="B264" t="s">
        <v>104</v>
      </c>
      <c r="C264" t="s">
        <v>105</v>
      </c>
    </row>
    <row r="265" spans="1:3" x14ac:dyDescent="0.25">
      <c r="A265" t="s">
        <v>678</v>
      </c>
      <c r="B265" t="s">
        <v>372</v>
      </c>
      <c r="C265" t="s">
        <v>373</v>
      </c>
    </row>
    <row r="266" spans="1:3" x14ac:dyDescent="0.25">
      <c r="A266" t="s">
        <v>678</v>
      </c>
      <c r="B266" t="s">
        <v>502</v>
      </c>
      <c r="C266" t="s">
        <v>503</v>
      </c>
    </row>
    <row r="267" spans="1:3" x14ac:dyDescent="0.25">
      <c r="A267" t="s">
        <v>678</v>
      </c>
      <c r="B267" t="s">
        <v>386</v>
      </c>
      <c r="C267" t="s">
        <v>387</v>
      </c>
    </row>
    <row r="268" spans="1:3" x14ac:dyDescent="0.25">
      <c r="A268" t="s">
        <v>678</v>
      </c>
      <c r="B268" t="s">
        <v>536</v>
      </c>
      <c r="C268" t="s">
        <v>537</v>
      </c>
    </row>
    <row r="269" spans="1:3" x14ac:dyDescent="0.25">
      <c r="A269" t="s">
        <v>678</v>
      </c>
      <c r="B269" t="s">
        <v>514</v>
      </c>
      <c r="C269" t="s">
        <v>515</v>
      </c>
    </row>
    <row r="270" spans="1:3" x14ac:dyDescent="0.25">
      <c r="A270" t="s">
        <v>678</v>
      </c>
      <c r="B270" t="s">
        <v>128</v>
      </c>
      <c r="C270" t="s">
        <v>129</v>
      </c>
    </row>
    <row r="271" spans="1:3" x14ac:dyDescent="0.25">
      <c r="A271" t="s">
        <v>678</v>
      </c>
      <c r="B271" t="s">
        <v>538</v>
      </c>
      <c r="C271" t="s">
        <v>539</v>
      </c>
    </row>
    <row r="272" spans="1:3" x14ac:dyDescent="0.25">
      <c r="A272" t="s">
        <v>678</v>
      </c>
      <c r="B272" t="s">
        <v>118</v>
      </c>
      <c r="C272" t="s">
        <v>119</v>
      </c>
    </row>
    <row r="273" spans="1:3" x14ac:dyDescent="0.25">
      <c r="A273" t="s">
        <v>678</v>
      </c>
      <c r="B273" t="s">
        <v>338</v>
      </c>
      <c r="C273" t="s">
        <v>339</v>
      </c>
    </row>
    <row r="274" spans="1:3" x14ac:dyDescent="0.25">
      <c r="A274" t="s">
        <v>678</v>
      </c>
      <c r="B274" t="s">
        <v>670</v>
      </c>
      <c r="C274" t="s">
        <v>671</v>
      </c>
    </row>
    <row r="275" spans="1:3" x14ac:dyDescent="0.25">
      <c r="A275" t="s">
        <v>678</v>
      </c>
      <c r="B275" t="s">
        <v>241</v>
      </c>
      <c r="C275" t="s">
        <v>242</v>
      </c>
    </row>
    <row r="276" spans="1:3" x14ac:dyDescent="0.25">
      <c r="A276" t="s">
        <v>678</v>
      </c>
      <c r="B276" t="s">
        <v>540</v>
      </c>
      <c r="C276" t="s">
        <v>541</v>
      </c>
    </row>
    <row r="277" spans="1:3" x14ac:dyDescent="0.25">
      <c r="A277" t="s">
        <v>678</v>
      </c>
      <c r="B277" t="s">
        <v>374</v>
      </c>
      <c r="C277" t="s">
        <v>375</v>
      </c>
    </row>
    <row r="278" spans="1:3" x14ac:dyDescent="0.25">
      <c r="A278" t="s">
        <v>678</v>
      </c>
      <c r="B278" t="s">
        <v>436</v>
      </c>
      <c r="C278" t="s">
        <v>437</v>
      </c>
    </row>
    <row r="279" spans="1:3" x14ac:dyDescent="0.25">
      <c r="A279" t="s">
        <v>678</v>
      </c>
      <c r="B279" t="s">
        <v>608</v>
      </c>
      <c r="C279" t="s">
        <v>609</v>
      </c>
    </row>
    <row r="280" spans="1:3" x14ac:dyDescent="0.25">
      <c r="A280" t="s">
        <v>678</v>
      </c>
      <c r="B280" t="s">
        <v>281</v>
      </c>
      <c r="C280" t="s">
        <v>282</v>
      </c>
    </row>
    <row r="281" spans="1:3" x14ac:dyDescent="0.25">
      <c r="A281" t="s">
        <v>678</v>
      </c>
      <c r="B281" t="s">
        <v>672</v>
      </c>
      <c r="C281" t="s">
        <v>673</v>
      </c>
    </row>
    <row r="282" spans="1:3" x14ac:dyDescent="0.25">
      <c r="A282" t="s">
        <v>678</v>
      </c>
      <c r="B282" t="s">
        <v>674</v>
      </c>
      <c r="C282" t="s">
        <v>675</v>
      </c>
    </row>
    <row r="283" spans="1:3" x14ac:dyDescent="0.25">
      <c r="A283" t="s">
        <v>678</v>
      </c>
      <c r="B283" t="s">
        <v>78</v>
      </c>
      <c r="C283" t="s">
        <v>79</v>
      </c>
    </row>
    <row r="284" spans="1:3" x14ac:dyDescent="0.25">
      <c r="A284" t="s">
        <v>678</v>
      </c>
      <c r="B284" t="s">
        <v>184</v>
      </c>
      <c r="C284" t="s">
        <v>185</v>
      </c>
    </row>
    <row r="285" spans="1:3" x14ac:dyDescent="0.25">
      <c r="A285" t="s">
        <v>678</v>
      </c>
      <c r="B285" t="s">
        <v>516</v>
      </c>
      <c r="C285" t="s">
        <v>517</v>
      </c>
    </row>
    <row r="286" spans="1:3" x14ac:dyDescent="0.25">
      <c r="A286" t="s">
        <v>678</v>
      </c>
      <c r="B286" t="s">
        <v>486</v>
      </c>
      <c r="C286" t="s">
        <v>487</v>
      </c>
    </row>
    <row r="287" spans="1:3" x14ac:dyDescent="0.25">
      <c r="A287" t="s">
        <v>678</v>
      </c>
      <c r="B287" t="s">
        <v>350</v>
      </c>
      <c r="C287" t="s">
        <v>351</v>
      </c>
    </row>
    <row r="288" spans="1:3" x14ac:dyDescent="0.25">
      <c r="A288" t="s">
        <v>678</v>
      </c>
      <c r="B288" t="s">
        <v>214</v>
      </c>
      <c r="C288" t="s">
        <v>215</v>
      </c>
    </row>
    <row r="289" spans="1:4" x14ac:dyDescent="0.25">
      <c r="A289" t="s">
        <v>678</v>
      </c>
      <c r="B289" t="s">
        <v>134</v>
      </c>
      <c r="C289" t="s">
        <v>135</v>
      </c>
    </row>
    <row r="290" spans="1:4" x14ac:dyDescent="0.25">
      <c r="A290" t="s">
        <v>678</v>
      </c>
      <c r="B290" t="s">
        <v>340</v>
      </c>
      <c r="C290" t="s">
        <v>341</v>
      </c>
    </row>
    <row r="291" spans="1:4" x14ac:dyDescent="0.25">
      <c r="A291" t="s">
        <v>678</v>
      </c>
      <c r="B291" t="s">
        <v>562</v>
      </c>
      <c r="C291" t="s">
        <v>563</v>
      </c>
    </row>
    <row r="292" spans="1:4" x14ac:dyDescent="0.25">
      <c r="A292" t="s">
        <v>678</v>
      </c>
      <c r="B292" t="s">
        <v>592</v>
      </c>
      <c r="C292" t="s">
        <v>593</v>
      </c>
    </row>
    <row r="293" spans="1:4" x14ac:dyDescent="0.25">
      <c r="A293" t="s">
        <v>678</v>
      </c>
      <c r="B293" t="s">
        <v>711</v>
      </c>
      <c r="C293" t="s">
        <v>712</v>
      </c>
      <c r="D293" t="s">
        <v>730</v>
      </c>
    </row>
    <row r="294" spans="1:4" x14ac:dyDescent="0.25">
      <c r="A294" t="s">
        <v>678</v>
      </c>
      <c r="B294" t="s">
        <v>438</v>
      </c>
      <c r="C294" t="s">
        <v>439</v>
      </c>
    </row>
    <row r="295" spans="1:4" x14ac:dyDescent="0.25">
      <c r="A295" t="s">
        <v>678</v>
      </c>
      <c r="B295" t="s">
        <v>222</v>
      </c>
      <c r="C295" t="s">
        <v>223</v>
      </c>
      <c r="D295" t="s">
        <v>727</v>
      </c>
    </row>
    <row r="296" spans="1:4" x14ac:dyDescent="0.25">
      <c r="A296" t="s">
        <v>678</v>
      </c>
      <c r="B296" t="s">
        <v>676</v>
      </c>
      <c r="C296" t="s">
        <v>677</v>
      </c>
    </row>
    <row r="297" spans="1:4" x14ac:dyDescent="0.25">
      <c r="A297" t="s">
        <v>678</v>
      </c>
      <c r="B297" t="s">
        <v>243</v>
      </c>
      <c r="C297" t="s">
        <v>244</v>
      </c>
    </row>
    <row r="298" spans="1:4" x14ac:dyDescent="0.25">
      <c r="A298" t="s">
        <v>678</v>
      </c>
      <c r="B298" t="s">
        <v>166</v>
      </c>
      <c r="C298" t="s">
        <v>167</v>
      </c>
    </row>
    <row r="299" spans="1:4" x14ac:dyDescent="0.25">
      <c r="A299" t="s">
        <v>678</v>
      </c>
      <c r="B299" t="s">
        <v>504</v>
      </c>
      <c r="C299" t="s">
        <v>505</v>
      </c>
    </row>
    <row r="300" spans="1:4" x14ac:dyDescent="0.25">
      <c r="A300" t="s">
        <v>678</v>
      </c>
      <c r="B300" t="s">
        <v>140</v>
      </c>
      <c r="C300" t="s">
        <v>141</v>
      </c>
    </row>
    <row r="301" spans="1:4" x14ac:dyDescent="0.25">
      <c r="A301" t="s">
        <v>678</v>
      </c>
      <c r="B301" t="s">
        <v>253</v>
      </c>
      <c r="C301" t="s">
        <v>254</v>
      </c>
    </row>
    <row r="302" spans="1:4" x14ac:dyDescent="0.25">
      <c r="A302" t="s">
        <v>678</v>
      </c>
      <c r="B302" t="s">
        <v>488</v>
      </c>
      <c r="C302" t="s">
        <v>489</v>
      </c>
    </row>
    <row r="303" spans="1:4" x14ac:dyDescent="0.25">
      <c r="A303" t="s">
        <v>678</v>
      </c>
      <c r="B303" t="s">
        <v>142</v>
      </c>
      <c r="C303" t="s">
        <v>143</v>
      </c>
    </row>
    <row r="304" spans="1:4" x14ac:dyDescent="0.25">
      <c r="A304" t="s">
        <v>678</v>
      </c>
      <c r="B304" t="s">
        <v>285</v>
      </c>
      <c r="C304" t="s">
        <v>286</v>
      </c>
    </row>
    <row r="305" spans="1:4" x14ac:dyDescent="0.25">
      <c r="A305" t="s">
        <v>678</v>
      </c>
      <c r="B305" t="s">
        <v>206</v>
      </c>
      <c r="C305" t="s">
        <v>207</v>
      </c>
    </row>
    <row r="306" spans="1:4" x14ac:dyDescent="0.25">
      <c r="A306" t="s">
        <v>678</v>
      </c>
      <c r="B306" t="s">
        <v>198</v>
      </c>
      <c r="C306" t="s">
        <v>199</v>
      </c>
    </row>
    <row r="307" spans="1:4" x14ac:dyDescent="0.25">
      <c r="A307" t="s">
        <v>678</v>
      </c>
      <c r="B307" t="s">
        <v>208</v>
      </c>
      <c r="C307" t="s">
        <v>209</v>
      </c>
    </row>
    <row r="308" spans="1:4" x14ac:dyDescent="0.25">
      <c r="A308" t="s">
        <v>678</v>
      </c>
      <c r="B308" t="s">
        <v>564</v>
      </c>
      <c r="C308" t="s">
        <v>565</v>
      </c>
    </row>
    <row r="309" spans="1:4" x14ac:dyDescent="0.25">
      <c r="A309" t="s">
        <v>678</v>
      </c>
      <c r="B309" t="s">
        <v>210</v>
      </c>
      <c r="C309" t="s">
        <v>211</v>
      </c>
    </row>
    <row r="310" spans="1:4" x14ac:dyDescent="0.25">
      <c r="A310" t="s">
        <v>678</v>
      </c>
      <c r="B310" t="s">
        <v>92</v>
      </c>
      <c r="C310" t="s">
        <v>93</v>
      </c>
    </row>
    <row r="311" spans="1:4" x14ac:dyDescent="0.25">
      <c r="C311" t="s">
        <v>748</v>
      </c>
    </row>
    <row r="312" spans="1:4" x14ac:dyDescent="0.25">
      <c r="C312" t="s">
        <v>749</v>
      </c>
    </row>
    <row r="313" spans="1:4" x14ac:dyDescent="0.25">
      <c r="C313" t="s">
        <v>750</v>
      </c>
    </row>
    <row r="314" spans="1:4" x14ac:dyDescent="0.25">
      <c r="C314" t="s">
        <v>751</v>
      </c>
      <c r="D314" t="s">
        <v>758</v>
      </c>
    </row>
    <row r="315" spans="1:4" x14ac:dyDescent="0.25">
      <c r="C315" t="s">
        <v>752</v>
      </c>
    </row>
    <row r="316" spans="1:4" x14ac:dyDescent="0.25">
      <c r="C316" t="s">
        <v>753</v>
      </c>
    </row>
    <row r="317" spans="1:4" x14ac:dyDescent="0.25">
      <c r="C317" t="s">
        <v>754</v>
      </c>
    </row>
    <row r="318" spans="1:4" x14ac:dyDescent="0.25">
      <c r="C318" t="s">
        <v>755</v>
      </c>
    </row>
    <row r="319" spans="1:4" x14ac:dyDescent="0.25">
      <c r="C319" t="s">
        <v>756</v>
      </c>
    </row>
    <row r="320" spans="1:4" x14ac:dyDescent="0.25">
      <c r="C320" t="s">
        <v>757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G F M q V O f T l T i o A A A A + A A A A B I A H A B D b 2 5 m a W c v U G F j a 2 F n Z S 5 4 b W w g o h g A K K A U A A A A A A A A A A A A A A A A A A A A A A A A A A A A h Y 8 x D o I w G E a v Q r r T l g p q y E 9 J d H C R x M T E u D a l Q i M U Q 4 t w N w e P 5 B U k U d T N 8 X t 5 w / s e t z u k Q 1 1 5 V 9 V a 3 Z g E B Z g i T x n Z 5 N o U C e r c y V + i l M N O y L M o l D f K x s a D z R N U O n e J C e n 7 H v c z 3 L Q F Y Z Q G 5 J h t 9 7 J U t U A f W f + X f W 2 s E 0 Y q x O H w i u E M L x i O o m i O w z A A M m H I t P k q b C z G F M g P h H V X u a 5 V X B l / s w I y T S D v F / w J U E s D B B Q A A g A I A B h T K 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U y p U K I p H u A 4 A A A A R A A A A E w A c A E Z v c m 1 1 b G F z L 1 N l Y 3 R p b 2 4 x L m 0 g o h g A K K A U A A A A A A A A A A A A A A A A A A A A A A A A A A A A K 0 5 N L s n M z 1 M I h t C G 1 g B Q S w E C L Q A U A A I A C A A Y U y p U 5 9 O V O K g A A A D 4 A A A A E g A A A A A A A A A A A A A A A A A A A A A A Q 2 9 u Z m l n L 1 B h Y 2 t h Z 2 U u e G 1 s U E s B A i 0 A F A A C A A g A G F M q V A / K 6 a u k A A A A 6 Q A A A B M A A A A A A A A A A A A A A A A A 9 A A A A F t D b 2 5 0 Z W 5 0 X 1 R 5 c G V z X S 5 4 b W x Q S w E C L Q A U A A I A C A A Y U y p U 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b h m r Z / + 9 0 S 5 O p o n 0 1 L Z W Q A A A A A C A A A A A A A D Z g A A w A A A A B A A A A D T 9 Q 4 F N m 3 1 S d 7 6 Y c V k W c h i A A A A A A S A A A C g A A A A E A A A A N V k Q N a i H T R i T x M 7 p D H y l E p Q A A A A 0 8 M C R J X 2 + 6 m I n V l I Z X 7 1 S q Q I A 2 Y U H Y I I 1 1 c x Z 3 p b 8 r S R 0 R 4 B B e h w 9 W b w 4 q D V r V G 5 l W B w d t C D o N D c Z k w p q a Y / 6 f p X 4 o U V m 3 w a Q d 6 R Y A 9 Y d 3 E U A A A A H f O I E 5 7 L l D y G Y f p l R 9 3 h / c c W d H Q = < / D a t a M a s h u p > 
</file>

<file path=customXml/itemProps1.xml><?xml version="1.0" encoding="utf-8"?>
<ds:datastoreItem xmlns:ds="http://schemas.openxmlformats.org/officeDocument/2006/customXml" ds:itemID="{F221AC12-9BF9-415F-B239-47F16649F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 Profiles 2021</vt:lpstr>
      <vt:lpstr>Source</vt:lpstr>
      <vt:lpstr>Notes</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2022-01-07T15:17:59Z</dcterms:created>
  <dcterms:modified xsi:type="dcterms:W3CDTF">2022-01-10T15:40:54Z</dcterms:modified>
</cp:coreProperties>
</file>